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3-2022 MANT AIRES ACONDICIONADO\INF ISESALUD\"/>
    </mc:Choice>
  </mc:AlternateContent>
  <bookViews>
    <workbookView xWindow="0" yWindow="0" windowWidth="25125" windowHeight="12330" firstSheet="11" activeTab="16"/>
  </bookViews>
  <sheets>
    <sheet name="RESUMEN DE PARTIDAS MNTO" sheetId="1" r:id="rId1"/>
    <sheet name="PPTO BASE J2" sheetId="3" r:id="rId2"/>
    <sheet name="PPTO BASE J3" sheetId="4" r:id="rId3"/>
    <sheet name="PPTO BASE J4" sheetId="5" r:id="rId4"/>
    <sheet name="Materno Infantil Mxli" sheetId="7" r:id="rId5"/>
    <sheet name="Hg Mexicali" sheetId="8" r:id="rId6"/>
    <sheet name="HG Tijuana" sheetId="10" r:id="rId7"/>
    <sheet name="Materno Infantil TJ" sheetId="13" r:id="rId8"/>
    <sheet name="HG Tecate" sheetId="9" r:id="rId9"/>
    <sheet name="HG Rosarito" sheetId="6" r:id="rId10"/>
    <sheet name="HG ENSENADA" sheetId="12" r:id="rId11"/>
    <sheet name="Camaras frias Almacen Mexicali" sheetId="14" r:id="rId12"/>
    <sheet name="Camaras frias Mexicali" sheetId="18" r:id="rId13"/>
    <sheet name="Camaras frias Tijuana" sheetId="15" r:id="rId14"/>
    <sheet name="Camaras frias Ensenada" sheetId="16" r:id="rId15"/>
    <sheet name="Camaras frias VG" sheetId="17" r:id="rId16"/>
    <sheet name="VECTORES" sheetId="19" r:id="rId17"/>
  </sheets>
  <definedNames>
    <definedName name="_xlnm.Print_Area" localSheetId="11">'Camaras frias Almacen Mexicali'!$A$1:$D$14</definedName>
    <definedName name="_xlnm.Print_Area" localSheetId="14">'Camaras frias Ensenada'!$A$1:$D$14</definedName>
    <definedName name="_xlnm.Print_Area" localSheetId="12">'Camaras frias Mexicali'!$A$1:$D$13</definedName>
    <definedName name="_xlnm.Print_Area" localSheetId="13">'Camaras frias Tijuana'!$A$1:$D$14</definedName>
    <definedName name="_xlnm.Print_Area" localSheetId="15">'Camaras frias VG'!$A$1:$D$13</definedName>
    <definedName name="_xlnm.Print_Area" localSheetId="10">'HG ENSENADA'!$A$1:$D$27</definedName>
    <definedName name="_xlnm.Print_Area" localSheetId="5">'Hg Mexicali'!$A$1:$D$18</definedName>
    <definedName name="_xlnm.Print_Area" localSheetId="9">'HG Rosarito'!$A$1:$D$22</definedName>
    <definedName name="_xlnm.Print_Area" localSheetId="8">'HG Tecate'!$A$1:$D$20</definedName>
    <definedName name="_xlnm.Print_Area" localSheetId="6">'HG Tijuana'!$A$1:$D$31</definedName>
    <definedName name="_xlnm.Print_Area" localSheetId="4">'Materno Infantil Mxli'!$A$1:$D$15</definedName>
    <definedName name="_xlnm.Print_Area" localSheetId="7">'Materno Infantil TJ'!$A$1:$D$16</definedName>
    <definedName name="_xlnm.Print_Area" localSheetId="1">'PPTO BASE J2'!$A$1:$D$26</definedName>
    <definedName name="_xlnm.Print_Area" localSheetId="2">'PPTO BASE J3'!$A$1:$D$19</definedName>
    <definedName name="_xlnm.Print_Area" localSheetId="3">'PPTO BASE J4'!$A$1:$D$15</definedName>
    <definedName name="_xlnm.Print_Area" localSheetId="0">'RESUMEN DE PARTIDAS MNTO'!$A$1:$E$59</definedName>
    <definedName name="_xlnm.Print_Area" localSheetId="16">VECTORES!$A$1:$D$15</definedName>
    <definedName name="_xlnm.Print_Titles" localSheetId="10">'HG ENSENADA'!$1:$8</definedName>
    <definedName name="_xlnm.Print_Titles" localSheetId="9">'HG Rosarito'!$1:$9</definedName>
    <definedName name="_xlnm.Print_Titles" localSheetId="8">'HG Tecate'!$1:$8</definedName>
    <definedName name="_xlnm.Print_Titles" localSheetId="6">'HG Tijuana'!$1:$7</definedName>
    <definedName name="_xlnm.Print_Titles" localSheetId="1">'PPTO BASE J2'!$1:$8</definedName>
    <definedName name="_xlnm.Print_Titles" localSheetId="2">'PPTO BASE J3'!$1:$7</definedName>
    <definedName name="_xlnm.Print_Titles" localSheetId="0">'RESUMEN DE PARTIDAS MNTO'!$1:$11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7" i="1" l="1"/>
  <c r="B54" i="1" l="1"/>
  <c r="B51" i="1"/>
  <c r="B48" i="1"/>
  <c r="B45" i="1"/>
  <c r="B42" i="1"/>
  <c r="B39" i="1" l="1"/>
  <c r="B36" i="1"/>
  <c r="B33" i="1"/>
  <c r="B30" i="1"/>
  <c r="B27" i="1"/>
  <c r="B24" i="1"/>
  <c r="B21" i="1"/>
  <c r="B18" i="1"/>
  <c r="B15" i="1"/>
  <c r="D14" i="13" l="1"/>
  <c r="D12" i="8"/>
  <c r="D13" i="5"/>
  <c r="B12" i="1"/>
  <c r="A12" i="10" l="1"/>
  <c r="A15" i="10" s="1"/>
  <c r="A16" i="10" s="1"/>
  <c r="A17" i="10" s="1"/>
  <c r="A18" i="10" l="1"/>
  <c r="A19" i="10" s="1"/>
  <c r="A20" i="10" s="1"/>
  <c r="A21" i="10" s="1"/>
  <c r="A22" i="10" s="1"/>
  <c r="A23" i="10" s="1"/>
</calcChain>
</file>

<file path=xl/sharedStrings.xml><?xml version="1.0" encoding="utf-8"?>
<sst xmlns="http://schemas.openxmlformats.org/spreadsheetml/2006/main" count="299" uniqueCount="104">
  <si>
    <t>RESUMEN DE PARTIDAS</t>
  </si>
  <si>
    <t>PARTIDA</t>
  </si>
  <si>
    <t>FECHA</t>
  </si>
  <si>
    <t>PLAZO DE EJECUCION</t>
  </si>
  <si>
    <t>CVE</t>
  </si>
  <si>
    <t>CONCEPTO</t>
  </si>
  <si>
    <t>UNIDAD</t>
  </si>
  <si>
    <t>CANTIDAD</t>
  </si>
  <si>
    <t>PZA</t>
  </si>
  <si>
    <t>ELABORO</t>
  </si>
  <si>
    <t>CLAVE</t>
  </si>
  <si>
    <t>TRABAJOS</t>
  </si>
  <si>
    <t>MANTENIMIENTOS PREVENTIVOS ESTATALES</t>
  </si>
  <si>
    <t>MANTENIMIENTO PREVENTIVO JURISDICCION TIJUANA</t>
  </si>
  <si>
    <t>MANTENIMIENTO PREVENTIVO JURISDICCION ENSENADA</t>
  </si>
  <si>
    <t>MANTENIMIENTO PREVENTIVO JURISDICCION VG</t>
  </si>
  <si>
    <t>MANTENIMIENTO PREVENTIVO HOSPITAL GENERAL DE ROSARITO</t>
  </si>
  <si>
    <t>Servicio de mantenimiento a equipo de aire acondicionado tipo CHILLER de 150 toneladas, Incluye: Limpieza mecanica de condensador, limpieza mecanica de evaporador, revision y deteccion de fugas, limpieza y ajuste de terminales electricas, remplazo de filtro de aceite, remplazo de aceite, medicion y registro de resistencias de bobinas, revision de interruptores de flujo y temperatura y en su caso sustitusion, limpieza general y puesta a punto del equipo.</t>
  </si>
  <si>
    <t>MANTENIMIENTO PREVENTIVO HOSPITAL MATERNO INFANTIL</t>
  </si>
  <si>
    <t>MANTENIMIENTO PREVENTIVO HOSPITAL GENERAL DE MEXICALI</t>
  </si>
  <si>
    <t>Servicio de mantenimiento preventivo a sistema tipo modular de enfriamiento de agua integrado por 9 equipos enfriadores de agua marca mitsubishi modelo EACV-P1800, compresores scroll iverter . Incluye; limpieza general de condensadores, limpieza de compresores, motores y  aspas, limpieza de polvo de aceite y grasa acumulados en sus partes lo cual limpieza incluirá químicos y suministros necesarios que aseguren la limpieza adecuada, revisión y limpieza de sistemas eléctricos, revision y ajustes de interruptor de flujo, revision de parametros electricos y de alarmas, entrega de reporte digital y todo lo necesario para su correcta ejecución y funcionamiento.</t>
  </si>
  <si>
    <t>MANTENIMIENTO PREVENTIVO HOSPITAL GENERAL DE TECATE</t>
  </si>
  <si>
    <t>Servicio de mantenimiento preventivo a sistema tipo modular de condensadoras tipo VRF  integrado por 15 equipos vrf  marca Rheem modelo RVRI, compresores scroll iverter . Incluye; limpieza general de condensadores, limpieza de compresores, motores y  aspas, limpieza de polvo de aceite y grasa acumulados en sus partes lo cual limpieza incluirá químicos y suministros necesarios que aseguren la limpieza adecuada, revisión y limpieza de sistemas eléctricos, revision de parametros electricos y de alarmas, entrega de reporte digital y todo lo necesario para su correcta ejecución y funcionamiento.</t>
  </si>
  <si>
    <t>MANTENIMIENTO PREVENTIVO HOSPITAL GENERAL DE TIJUANA</t>
  </si>
  <si>
    <t>Servicio de mantenimiento preventivo a torre de enfriamiento, Incluye: Limpieza y desincrustacion de celdek, mantenimiento a motor, mantenimiento y limpieza general de charola, limpieza de aspersores y todo lo necesario para su correcta ejecucion.</t>
  </si>
  <si>
    <t>Servicio de mantenimiento a equipo de bombeo de sistema de agua helada incluyendo 3 bombas de circuito cerrado de 15 hp  y 3 bombas de circuito abierto de 10 hp, Incluye: retiro y recolocacion de motor, cambio de baleros y servicio general.</t>
  </si>
  <si>
    <t xml:space="preserve">MANTENIMIENTO PREVENTIVO HG ENSENADA </t>
  </si>
  <si>
    <t xml:space="preserve">NUMERO DE SERVICIOS </t>
  </si>
  <si>
    <t>TOTAL HMI MEXICALI</t>
  </si>
  <si>
    <t>TOTAL HG MEXICALI</t>
  </si>
  <si>
    <t>Nota:  La empresa a cargo del servicio debera presentar la informacion que la avale por parte del proveedor de las unidades por temas de garantias.</t>
  </si>
  <si>
    <t>TOTAL HG TIJUANA</t>
  </si>
  <si>
    <t>TOTAL HMI TIJUANA</t>
  </si>
  <si>
    <t>TOTAL HG TECATE</t>
  </si>
  <si>
    <t>TOTAL HG ROSARITO</t>
  </si>
  <si>
    <t>TOTAL HG ENSENADA</t>
  </si>
  <si>
    <t>MANTENIMIENTO PREVENTIVO CAMARAS FRIAS ALMACEN MEXICALI</t>
  </si>
  <si>
    <t>Ejecución de Mantenimiento Preventivo 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partes, la limpieza incluira quimicos y suministros necesarios que aseguren una limpieza adecuada. 
• Revisión  general de Evaporador para asegurar nula acumulación de hielo, fugas de gas refrigerante o mal funcionamiento así como limpieza de polvo, aceite y grasa acumulados en sus partes, 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8 unidades Condensadoras (6 marca TRENTON, 2 modelo BOHN)
• 8 unidades evaporadoras (6 marca TRENTON modelo TLP207LE, 2 marca BOHN modelo MBZX0200)</t>
  </si>
  <si>
    <t>Ejecución de Mantenimiento  Cuatrimestral Camaras Frias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 la limpieza incluira quimicos y suministros necesarios que aseguren una limpieza adecuada. 
• Revisión  general de Evaporadoras para asegurar nula acumulación de hielo, fugas de gas refrigerante o mal funcionamiento así como limpieza de polvo, aceite y grasa acumulados en sus partes .
• Revisión  y limpieza de tuberías de gas refrigerante en parte superior de cuartos, incluye retiro de polvo de la parte superior de las cámaras mediante aspirado y limpieza de las tuberías.                                                    
• Revisión y limpieza de unidades tipo fan and coil, incluye limpieza de serpentín, filtros y línea de desagüe,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6 unidades Condensadoras marca BOHN 
• 12 unidades evaporadoras marca BOHN.
• 7 unidades tipo fan and coil.
• 1 Chiller Daikin.
• 2 Minisplits</t>
  </si>
  <si>
    <t>MANTENIMIENTO PREVENTIVO CAMARAS FRIAS J2</t>
  </si>
  <si>
    <t>Ejecución de Mantenimiento Preventivo 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partes, la limpieza incluira quimicos y suministros necesarios que aseguren una limpieza adecuada. 
• Revisión  general de Evaporador para asegurar nula acumulación de hielo, fugas de gas refrigerante o mal funcionamiento así como limpieza de polvo, aceite y grasa acumulados en sus partes, 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4 unidades Condensadoras (4 modelo BOHN)
• 4 unidades evaporadoras (4 marca BOHN modelo MBZX0200)</t>
  </si>
  <si>
    <t>MANTENIMIENTO PREVENTIVO CAMARAS FRIAS J3</t>
  </si>
  <si>
    <t>MANTENIMIENTO PREVENTIVO CAMARAS FRIAS J4</t>
  </si>
  <si>
    <t>Ejecución de Mantenimiento Preventivo 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partes, la limpieza incluira quimicos y suministros necesarios que aseguren una limpieza adecuada. 
• Revisión  general de Evaporador para asegurar nula acumulación de hielo, fugas de gas refrigerante o mal funcionamiento así como limpieza de polvo, aceite y grasa acumulados en sus partes,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5 unidades Condensadoras (5 modelo BOHN)
• 5 unidades evaporadoras (5 marca BOHN modelo MBZX0200)</t>
  </si>
  <si>
    <t>MANTENIMIENTO PREVENTIVO CAMARAS FRIAS J1</t>
  </si>
  <si>
    <t>Ejecución de Mantenimiento Preventivo 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partes, la limpieza incluira quimicos y suministros necesarios que aseguren una limpieza adecuada. 
• Revisión  general de Evaporador para asegurar nula acumulación de hielo, fugas de gas refrigerante o mal funcionamiento así como limpieza de polvo, aceite y grasa acumulados en sus partes, 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4 unidades Condensadoras (Marca BOHN)
• 4 unidades evaporadoras (Marca BOHN)</t>
  </si>
  <si>
    <t>TOTAL CF ALMACEN MEXICALI</t>
  </si>
  <si>
    <t>TOTAL CF JURISDICCION MEXICALI</t>
  </si>
  <si>
    <t>TOTAL CF JURISDICCION TIJUANA</t>
  </si>
  <si>
    <t>TOTAL CF JURISDICCION ENSENADA</t>
  </si>
  <si>
    <t>TOTAL CF JURISDICCION VG</t>
  </si>
  <si>
    <t>6.b</t>
  </si>
  <si>
    <t>MANTENIMIENTO PREVENTIVO CLINICA DE TUBERCULOSIS</t>
  </si>
  <si>
    <t>Servicio de mantenimiento a equipo de aire acondicionado tipo manejadora de aire. Incluye; limpieza general de serpentin, motor, blower y  aspas, limpieza de polvo de aceite y grasa acumulados en sus partes lo cual limpieza incluirá químicos y suministros necesarios que aseguren la limpieza adecuada, revisión y limpieza de sistemas eléctricos, entrega de reporte digital y todo lo necesario para su correcta ejecución y funcionamiento.</t>
  </si>
  <si>
    <t>Servicio de mantenimiento preventivo a sistema tipo chiller, marca trane modelo CGAM026 . Incluye; limpieza general de condensadores, limpieza de compresores, motores y  aspas, limpieza de polvo de aceite y grasa acumulados en sus partes lo cual limpieza incluirá químicos y suministros necesarios que aseguren la limpieza adecuada, revisión y limpieza de sistemas eléctricos, revision de parametros electricos y de alarmas,revision de presiones y ´parametros en general,  cambio de switch de flujo y sensores de temperatura, entrega de reporte digital y todo lo necesario para su correcta ejecución y funcionamiento.</t>
  </si>
  <si>
    <t>Servicio de mantenimiento a equipo de aire acondicionado tipo extractor. Incluye; limpieza general , motor, blower y  aspas, limpieza de polvo de aceite y grasa acumulados en sus partes lo cual limpieza incluirá químicos y suministros necesarios que aseguren la limpieza adecuada, revisión y limpieza de sistemas eléctricos, entrega de reporte digital y todo lo necesario para su correcta ejecución y funcionamiento.</t>
  </si>
  <si>
    <t>MANTENIMIENTO PREVENTIVO MATERNO INFANTIL TIJUANA</t>
  </si>
  <si>
    <t>TOTAL JURISDICCION TIJUANA</t>
  </si>
  <si>
    <t>TOTAL JURISDICCION ENSENADA</t>
  </si>
  <si>
    <t>TOTAL JURISDICCION VG</t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</si>
  <si>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20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</si>
  <si>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15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</si>
  <si>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12.5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</si>
  <si>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10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</si>
  <si>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7.5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</si>
  <si>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</si>
  <si>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4.5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</si>
  <si>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4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</si>
  <si>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</si>
  <si>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</si>
  <si>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</si>
  <si>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</si>
  <si>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</si>
  <si>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</si>
  <si>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</si>
  <si>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1.5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</si>
  <si>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</si>
  <si>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2.5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</si>
  <si>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 de </t>
    </r>
    <r>
      <rPr>
        <b/>
        <sz val="11"/>
        <rFont val="Calibri"/>
        <family val="2"/>
        <scheme val="minor"/>
      </rPr>
      <t>1.5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</si>
  <si>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</si>
  <si>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t>Servicio de mantenimiento a equipo de aire acondicionado tipo CHILLER de 150 toneladas, Incluye: Limpieza mecanica de condensador, limpieza mecanica de evaporador, revision y deteccion de fugas, limpieza y ajuste de terminales electricas, remplazo de filtro de aceite, remplazo de aceite, medicion y registro de resistencias de bobinas, revision de interruptores de flujo y temperatura y en su caso sustitucion, limpieza general y puesta a punto del equipo.</t>
  </si>
  <si>
    <t>Servicio de mantenimiento a equipo de bombeo de sistema de agua helada incluyendo 3 bombas de circuito cerrado de 15 hp  y 3 bombas de circuito abierto de 10 hp, Incluye: Retiro y recolocacion de motor y servicio general.</t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</si>
  <si>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8.5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</si>
  <si>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6.5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</si>
  <si>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 xml:space="preserve">2.5 </t>
    </r>
    <r>
      <rPr>
        <sz val="11"/>
        <rFont val="Calibri"/>
        <family val="2"/>
        <scheme val="minor"/>
      </rPr>
      <t xml:space="preserve"> toneladas.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</si>
  <si>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</si>
  <si>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1.5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</si>
  <si>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</si>
  <si>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4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</si>
  <si>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>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</si>
  <si>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divido de </t>
    </r>
    <r>
      <rPr>
        <b/>
        <sz val="11"/>
        <rFont val="Calibri"/>
        <family val="2"/>
        <scheme val="minor"/>
      </rPr>
      <t xml:space="preserve">2 </t>
    </r>
    <r>
      <rPr>
        <sz val="11"/>
        <rFont val="Calibri"/>
        <family val="2"/>
        <scheme val="minor"/>
      </rPr>
      <t>toneladas,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</si>
  <si>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</t>
    </r>
    <r>
      <rPr>
        <b/>
        <sz val="11"/>
        <rFont val="Calibri"/>
        <family val="2"/>
        <scheme val="minor"/>
      </rPr>
      <t>mini chiller de 20 toneladas y 2 unidades manejadoras de 10</t>
    </r>
    <r>
      <rPr>
        <sz val="11"/>
        <rFont val="Calibri"/>
        <family val="2"/>
        <scheme val="minor"/>
      </rPr>
      <t xml:space="preserve"> toneladas cada una. Incluye; limpieza general de condensador,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electricos, limpieza de serpentines de manejadoras y cambios de filtros, entrega de reporte digital y todo lo necesario para su correcta ejecución y funcionamiento.</t>
    </r>
  </si>
  <si>
    <t>Servicio de mantenimiento a equipo de aire acondicionado tipo divido de 2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</si>
  <si>
    <r>
      <t xml:space="preserve">Servicio de mantenimiento a equipo de aire acondicionado tipo </t>
    </r>
    <r>
      <rPr>
        <b/>
        <sz val="11"/>
        <rFont val="Calibri"/>
        <family val="2"/>
        <scheme val="minor"/>
      </rPr>
      <t>mini chiller de 30 toneladas y 3 unidades manejadoras de 10</t>
    </r>
    <r>
      <rPr>
        <sz val="11"/>
        <rFont val="Calibri"/>
        <family val="2"/>
        <scheme val="minor"/>
      </rPr>
      <t xml:space="preserve"> toneladas cada una. Incluye; limpieza general de condensador,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electricos, limpieza de serpentines de manejadoras y cambios de filtros, entrega de reporte digital y todo lo necesario para su correcta ejecución y funcionamiento.</t>
    </r>
  </si>
  <si>
    <r>
      <t xml:space="preserve">Servicio de mantenimiento a equipo de aire acondicionado tipo minisplit de </t>
    </r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</si>
  <si>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minisplit de </t>
    </r>
    <r>
      <rPr>
        <b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</si>
  <si>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dividido de </t>
    </r>
    <r>
      <rPr>
        <b/>
        <sz val="11"/>
        <rFont val="Calibri"/>
        <family val="2"/>
        <scheme val="minor"/>
      </rPr>
      <t>3.0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</si>
  <si>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paquete de </t>
    </r>
    <r>
      <rPr>
        <b/>
        <sz val="11"/>
        <rFont val="Calibri"/>
        <family val="2"/>
        <scheme val="minor"/>
      </rPr>
      <t>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</si>
  <si>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t>MANTENIMIENTO PREVENTIVO VECTORES</t>
  </si>
  <si>
    <t>TOTAL VECTORES</t>
  </si>
  <si>
    <t>Ejecución de Mantenimiento  Cuatrimestral Camaras Frias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 la limpieza incluira quimicos y suministros necesarios que aseguren una limpieza adecuada. 
• Revisión  general de Evaporadoras para asegurar nula acumulación de hielo, fugas de gas refrigerante o mal funcionamiento así como limpieza de polvo, aceite y grasa acumulados en sus partes .
• Revisión  y limpieza de tuberías de gas refrigerante en parte superior de cuartos, incluye retiro de polvo de la parte superior de las cámaras mediante aspirado y limpieza de las tuberías.                                                    
• Revisión y limpieza de unidades tipo fan and coil, incluye limpieza de serpentín, filtros y línea de desagüe,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2 unidades Condensadoras marca BOHN 
• 2 unidades evaporadoras marca BOHN.</t>
  </si>
  <si>
    <t>Ejecución de Mantenimiento  Cuatrimestral Camaras Frias mismo que consta de:
• Revisión General de operación del Sistema de Refrigeración y del Sistema de alarmas.
• Limpieza general de Unidades Condensadoras. La cual incluye limpieza de compresor, motor, condensador y las aspas, para ello, es necesario eliminar todo el polvo, aceite y grasa acumulados en sus partes la limpieza incluira quimicos y suministros necesarios que aseguren una limpieza adecuada. 
• Revisión  general de Evaporadoras para asegurar nula acumulación de hielo, fugas de gas refrigerante o mal funcionamiento así como limpieza de polvo, aceite y grasa acumulados en sus partes .
• Revisión  y limpieza de tuberías de gas refrigerante en parte superior de cuartos, incluye retiro de polvo de la parte superior de las cámaras mediante aspirado y limpieza de las tuberías.                                                    
• Revisión y limpieza de unidades tipo fan and coil, incluye limpieza de serpentín, filtros y línea de desagüe, la limpieza incluira quimicos y suministros necesarios que aseguren una limpieza adecuada. 
• Revisión y limpieza de unidades de control incluye retiro de polvo en seco.                                                
• Encendido de la planta de emergencia en modo de prueba para asegurar buen funcionamiento de red eléctrica.
• Registro de Cargas eléctricas que consta de mediciones de Voltaje y Amperaje en cada una de las unidades que integran el sistema.
• Ajustes y Calibración  ya sean ajustes mecánicos, eléctricos o electrónicos que aseguren un correcto funcionamiento de los equipos. 
• Revisión de hermeticidad en puertas y perímetro de cámara fría. 
• Limpieza general del área de Trabajo.
• Entrega de reporte por escrito y digital.
 Equipos integrados en el servicio: 
• 1 unidades Condensadoras marca BOHN 
• 1 unidades evaporadoras marca BOHN.</t>
  </si>
  <si>
    <r>
      <t xml:space="preserve">Servicio de mantenimiento a equipo de aire acondicionado tipo ventana de </t>
    </r>
    <r>
      <rPr>
        <b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</si>
  <si>
    <r>
      <t xml:space="preserve">Servicio de mantenimiento a equipo de aire acondicionado tipo minisplit de </t>
    </r>
    <r>
      <rPr>
        <b/>
        <sz val="11"/>
        <rFont val="Calibri"/>
        <family val="2"/>
        <scheme val="minor"/>
      </rPr>
      <t>.5</t>
    </r>
    <r>
      <rPr>
        <sz val="11"/>
        <rFont val="Calibri"/>
        <family val="2"/>
        <scheme val="minor"/>
      </rPr>
      <t xml:space="preserve"> tonelada, Incluye; limpieza general de condensador y evaporador, limpieza de compresor, motor, blower y  aspas, limpieza de polvo de aceite y grasa acumulados en sus partes lo cual limpieza incluirá químicos y suministros necesarios que aseguren la limpieza adecuada, revisión y limpieza de sistemas eléctricos, inspección de presiones de gas, revision de parametros electricos y en su caso cambio de capacitor, entrega de reporte digital y todo lo necesario para su correcta ejecución y funcionamiento.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</si>
</sst>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_-* #,##0.00_-;\-* #,##0.00_-;_-* &quot;-&quot;??_-;_-@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8"/>
      <name val="Subway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</cellStyleXfs>
  <cellXfs count="79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44" fontId="0" fillId="0" borderId="0" xfId="1" applyFont="1"/>
    <xf numFmtId="164" fontId="0" fillId="0" borderId="0" xfId="0" applyNumberFormat="1"/>
    <xf numFmtId="0" fontId="7" fillId="0" borderId="0" xfId="2" applyFont="1" applyAlignment="1"/>
    <xf numFmtId="0" fontId="8" fillId="0" borderId="0" xfId="2" applyFont="1" applyAlignment="1">
      <alignment vertical="top"/>
    </xf>
    <xf numFmtId="0" fontId="8" fillId="0" borderId="0" xfId="2" applyFont="1" applyAlignment="1">
      <alignment horizontal="center" vertical="top"/>
    </xf>
    <xf numFmtId="165" fontId="8" fillId="0" borderId="0" xfId="2" applyNumberFormat="1" applyFont="1" applyAlignment="1">
      <alignment vertical="top"/>
    </xf>
    <xf numFmtId="4" fontId="10" fillId="0" borderId="7" xfId="2" applyNumberFormat="1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2" fontId="11" fillId="0" borderId="7" xfId="2" applyNumberFormat="1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4" fontId="10" fillId="0" borderId="0" xfId="2" applyNumberFormat="1" applyFont="1" applyBorder="1" applyAlignment="1">
      <alignment horizontal="center" vertical="center"/>
    </xf>
    <xf numFmtId="0" fontId="11" fillId="0" borderId="0" xfId="2" applyFont="1" applyBorder="1" applyAlignment="1">
      <alignment wrapText="1"/>
    </xf>
    <xf numFmtId="0" fontId="6" fillId="0" borderId="0" xfId="2" applyFont="1" applyBorder="1" applyAlignment="1">
      <alignment horizontal="center" vertical="center" wrapText="1"/>
    </xf>
    <xf numFmtId="165" fontId="11" fillId="0" borderId="0" xfId="2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 wrapText="1"/>
    </xf>
    <xf numFmtId="3" fontId="10" fillId="0" borderId="0" xfId="2" applyNumberFormat="1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top"/>
    </xf>
    <xf numFmtId="165" fontId="9" fillId="0" borderId="6" xfId="2" applyNumberFormat="1" applyFont="1" applyBorder="1" applyAlignment="1">
      <alignment horizontal="center" vertical="top"/>
    </xf>
    <xf numFmtId="0" fontId="6" fillId="3" borderId="7" xfId="2" applyFont="1" applyFill="1" applyBorder="1" applyAlignment="1">
      <alignment horizontal="left" vertical="center" wrapText="1"/>
    </xf>
    <xf numFmtId="2" fontId="6" fillId="0" borderId="7" xfId="2" applyNumberFormat="1" applyFont="1" applyBorder="1" applyAlignment="1">
      <alignment horizontal="center" vertical="center"/>
    </xf>
    <xf numFmtId="4" fontId="10" fillId="4" borderId="7" xfId="2" applyNumberFormat="1" applyFont="1" applyFill="1" applyBorder="1" applyAlignment="1">
      <alignment horizontal="center" vertical="center"/>
    </xf>
    <xf numFmtId="0" fontId="9" fillId="5" borderId="7" xfId="2" applyFont="1" applyFill="1" applyBorder="1" applyAlignment="1">
      <alignment horizontal="left" vertical="center"/>
    </xf>
    <xf numFmtId="0" fontId="11" fillId="0" borderId="7" xfId="2" applyFont="1" applyBorder="1" applyAlignment="1">
      <alignment vertical="top" wrapText="1"/>
    </xf>
    <xf numFmtId="0" fontId="2" fillId="6" borderId="7" xfId="0" applyFont="1" applyFill="1" applyBorder="1" applyAlignment="1">
      <alignment horizontal="center"/>
    </xf>
    <xf numFmtId="0" fontId="2" fillId="0" borderId="0" xfId="0" applyFont="1" applyBorder="1" applyAlignment="1"/>
    <xf numFmtId="0" fontId="0" fillId="0" borderId="0" xfId="0" applyFont="1" applyBorder="1" applyAlignment="1"/>
    <xf numFmtId="0" fontId="6" fillId="3" borderId="7" xfId="2" applyFont="1" applyFill="1" applyBorder="1" applyAlignment="1">
      <alignment horizontal="left" vertical="top" wrapText="1"/>
    </xf>
    <xf numFmtId="44" fontId="8" fillId="0" borderId="0" xfId="2" applyNumberFormat="1" applyFont="1" applyAlignment="1">
      <alignment vertical="top"/>
    </xf>
    <xf numFmtId="0" fontId="6" fillId="0" borderId="0" xfId="2" applyFont="1" applyFill="1" applyBorder="1" applyAlignment="1">
      <alignment horizontal="center" vertical="center" wrapText="1"/>
    </xf>
    <xf numFmtId="0" fontId="6" fillId="0" borderId="0" xfId="2" applyFont="1" applyBorder="1" applyAlignment="1">
      <alignment vertical="top"/>
    </xf>
    <xf numFmtId="0" fontId="6" fillId="0" borderId="0" xfId="2" applyFont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center" vertical="center"/>
    </xf>
    <xf numFmtId="0" fontId="13" fillId="7" borderId="0" xfId="2" applyFont="1" applyFill="1" applyAlignment="1"/>
    <xf numFmtId="0" fontId="6" fillId="0" borderId="0" xfId="2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2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12" fillId="0" borderId="0" xfId="2" applyFont="1" applyAlignment="1">
      <alignment horizontal="center"/>
    </xf>
    <xf numFmtId="0" fontId="6" fillId="0" borderId="0" xfId="2" applyFont="1" applyBorder="1" applyAlignment="1">
      <alignment horizontal="center" vertical="top"/>
    </xf>
    <xf numFmtId="0" fontId="7" fillId="0" borderId="0" xfId="2" applyFont="1" applyAlignment="1">
      <alignment horizontal="center"/>
    </xf>
    <xf numFmtId="0" fontId="6" fillId="4" borderId="7" xfId="2" applyFont="1" applyFill="1" applyBorder="1" applyAlignment="1">
      <alignment horizontal="center" vertical="center"/>
    </xf>
    <xf numFmtId="0" fontId="6" fillId="4" borderId="7" xfId="2" applyFont="1" applyFill="1" applyBorder="1" applyAlignment="1">
      <alignment vertical="center"/>
    </xf>
    <xf numFmtId="0" fontId="6" fillId="0" borderId="0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2" fontId="6" fillId="0" borderId="1" xfId="2" applyNumberFormat="1" applyFont="1" applyBorder="1" applyAlignment="1">
      <alignment horizontal="center" vertical="center"/>
    </xf>
    <xf numFmtId="2" fontId="6" fillId="0" borderId="5" xfId="2" applyNumberFormat="1" applyFont="1" applyBorder="1" applyAlignment="1">
      <alignment horizontal="center" vertical="center"/>
    </xf>
    <xf numFmtId="4" fontId="10" fillId="0" borderId="1" xfId="2" applyNumberFormat="1" applyFont="1" applyBorder="1" applyAlignment="1">
      <alignment horizontal="center" vertical="center"/>
    </xf>
    <xf numFmtId="4" fontId="10" fillId="0" borderId="5" xfId="2" applyNumberFormat="1" applyFont="1" applyBorder="1" applyAlignment="1">
      <alignment horizontal="center" vertical="center"/>
    </xf>
    <xf numFmtId="0" fontId="6" fillId="3" borderId="1" xfId="2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left" vertical="top" wrapText="1"/>
    </xf>
    <xf numFmtId="0" fontId="6" fillId="3" borderId="5" xfId="2" applyFont="1" applyFill="1" applyBorder="1" applyAlignment="1">
      <alignment horizontal="left" vertical="top" wrapText="1"/>
    </xf>
    <xf numFmtId="0" fontId="6" fillId="7" borderId="7" xfId="2" applyFont="1" applyFill="1" applyBorder="1" applyAlignment="1">
      <alignment horizontal="center" vertical="center"/>
    </xf>
    <xf numFmtId="0" fontId="6" fillId="7" borderId="7" xfId="2" applyFont="1" applyFill="1" applyBorder="1" applyAlignment="1">
      <alignment vertical="center"/>
    </xf>
  </cellXfs>
  <cellStyles count="4">
    <cellStyle name="Moneda" xfId="1" builtinId="4"/>
    <cellStyle name="Moned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363680</xdr:colOff>
      <xdr:row>0</xdr:row>
      <xdr:rowOff>85725</xdr:rowOff>
    </xdr:from>
    <xdr:to>
      <xdr:col>1</xdr:col>
      <xdr:colOff>984173</xdr:colOff>
      <xdr:row>4</xdr:row>
      <xdr:rowOff>24826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0227"/>
        <a:stretch/>
      </xdr:blipFill>
      <xdr:spPr>
        <a:xfrm>
          <a:off x="363680" y="85725"/>
          <a:ext cx="1382493" cy="701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166046</xdr:rowOff>
    </xdr:from>
    <xdr:to>
      <xdr:col>1</xdr:col>
      <xdr:colOff>1069975</xdr:colOff>
      <xdr:row>4</xdr:row>
      <xdr:rowOff>112048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66046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12</xdr:row>
      <xdr:rowOff>0</xdr:rowOff>
    </xdr:from>
    <xdr:to>
      <xdr:col>1</xdr:col>
      <xdr:colOff>1438275</xdr:colOff>
      <xdr:row>12</xdr:row>
      <xdr:rowOff>173380</xdr:rowOff>
    </xdr:to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0375" y="933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0375" y="19621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0375" y="33337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15</xdr:row>
      <xdr:rowOff>0</xdr:rowOff>
    </xdr:from>
    <xdr:to>
      <xdr:col>1</xdr:col>
      <xdr:colOff>1438275</xdr:colOff>
      <xdr:row>15</xdr:row>
      <xdr:rowOff>173380</xdr:rowOff>
    </xdr:to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0375" y="40195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21</xdr:row>
      <xdr:rowOff>0</xdr:rowOff>
    </xdr:from>
    <xdr:to>
      <xdr:col>1</xdr:col>
      <xdr:colOff>1438275</xdr:colOff>
      <xdr:row>21</xdr:row>
      <xdr:rowOff>173380</xdr:rowOff>
    </xdr:to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0375" y="106489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51985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51985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1156FE55-A954-4D2E-82D8-147C56AF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BEB5DD2F-3D03-4CD6-A874-EF6732871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3DEC2D49-7911-4FDE-9D63-14FECADF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95BC6174-89A1-4D46-9188-C5D92AF48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CFD092FA-B489-4304-B7C7-C855F9B5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317C80CF-B315-4E51-8CF8-268AD056F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5E829B62-C26C-4997-960C-1C4B4D5E8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280EC2A9-FEAA-4D8E-9C25-6C1873CD6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38B05081-2265-4E18-BF45-65A932988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5CE4B37D-9CA5-45C8-913A-E25C9C058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B5115EC6-467F-4B6F-A624-AC8853FDF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1A20DF99-D621-4281-AA03-CCEF7F5B6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6FE43FF7-1BA6-44F9-A4AF-26E6F966D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05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00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00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9096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9096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9096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1191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1191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1191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1191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77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3535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78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79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0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1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2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3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4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5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6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7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8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89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90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91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92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93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5630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4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5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6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7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8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9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0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1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2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3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4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5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6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7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8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9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0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1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2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3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4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5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7726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6" name="Picture 1" descr="scan0139.jpg">
          <a:extLst>
            <a:ext uri="{FF2B5EF4-FFF2-40B4-BE49-F238E27FC236}">
              <a16:creationId xmlns:a16="http://schemas.microsoft.com/office/drawing/2014/main" xmlns="" id="{1156FE55-A954-4D2E-82D8-147C56AF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7" name="Picture 1" descr="scan0139.jpg">
          <a:extLst>
            <a:ext uri="{FF2B5EF4-FFF2-40B4-BE49-F238E27FC236}">
              <a16:creationId xmlns:a16="http://schemas.microsoft.com/office/drawing/2014/main" xmlns="" id="{BEB5DD2F-3D03-4CD6-A874-EF6732871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8" name="Picture 1" descr="scan0139.jpg">
          <a:extLst>
            <a:ext uri="{FF2B5EF4-FFF2-40B4-BE49-F238E27FC236}">
              <a16:creationId xmlns:a16="http://schemas.microsoft.com/office/drawing/2014/main" xmlns="" id="{3DEC2D49-7911-4FDE-9D63-14FECADF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9" name="Picture 1" descr="scan0139.jpg">
          <a:extLst>
            <a:ext uri="{FF2B5EF4-FFF2-40B4-BE49-F238E27FC236}">
              <a16:creationId xmlns:a16="http://schemas.microsoft.com/office/drawing/2014/main" xmlns="" id="{95BC6174-89A1-4D46-9188-C5D92AF48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0" name="Picture 1" descr="scan0139.jpg">
          <a:extLst>
            <a:ext uri="{FF2B5EF4-FFF2-40B4-BE49-F238E27FC236}">
              <a16:creationId xmlns:a16="http://schemas.microsoft.com/office/drawing/2014/main" xmlns="" id="{CFD092FA-B489-4304-B7C7-C855F9B5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1" name="Picture 1" descr="scan0139.jpg">
          <a:extLst>
            <a:ext uri="{FF2B5EF4-FFF2-40B4-BE49-F238E27FC236}">
              <a16:creationId xmlns:a16="http://schemas.microsoft.com/office/drawing/2014/main" xmlns="" id="{317C80CF-B315-4E51-8CF8-268AD056F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2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3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4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5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6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7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8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9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0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1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2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3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4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5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6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7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8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9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0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1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2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3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19821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4" name="Picture 1" descr="scan0139.jpg">
          <a:extLst>
            <a:ext uri="{FF2B5EF4-FFF2-40B4-BE49-F238E27FC236}">
              <a16:creationId xmlns:a16="http://schemas.microsoft.com/office/drawing/2014/main" xmlns="" id="{5E829B62-C26C-4997-960C-1C4B4D5E8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5" name="Picture 1" descr="scan0139.jpg">
          <a:extLst>
            <a:ext uri="{FF2B5EF4-FFF2-40B4-BE49-F238E27FC236}">
              <a16:creationId xmlns:a16="http://schemas.microsoft.com/office/drawing/2014/main" xmlns="" id="{280EC2A9-FEAA-4D8E-9C25-6C1873CD6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6" name="Picture 1" descr="scan0139.jpg">
          <a:extLst>
            <a:ext uri="{FF2B5EF4-FFF2-40B4-BE49-F238E27FC236}">
              <a16:creationId xmlns:a16="http://schemas.microsoft.com/office/drawing/2014/main" xmlns="" id="{38B05081-2265-4E18-BF45-65A932988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7" name="Picture 1" descr="scan0139.jpg">
          <a:extLst>
            <a:ext uri="{FF2B5EF4-FFF2-40B4-BE49-F238E27FC236}">
              <a16:creationId xmlns:a16="http://schemas.microsoft.com/office/drawing/2014/main" xmlns="" id="{5CE4B37D-9CA5-45C8-913A-E25C9C058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8" name="Picture 1" descr="scan0139.jpg">
          <a:extLst>
            <a:ext uri="{FF2B5EF4-FFF2-40B4-BE49-F238E27FC236}">
              <a16:creationId xmlns:a16="http://schemas.microsoft.com/office/drawing/2014/main" xmlns="" id="{B5115EC6-467F-4B6F-A624-AC8853FDF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49" name="Picture 1" descr="scan0139.jpg">
          <a:extLst>
            <a:ext uri="{FF2B5EF4-FFF2-40B4-BE49-F238E27FC236}">
              <a16:creationId xmlns:a16="http://schemas.microsoft.com/office/drawing/2014/main" xmlns="" id="{1A20DF99-D621-4281-AA03-CCEF7F5B6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0" name="Picture 1" descr="scan0139.jpg">
          <a:extLst>
            <a:ext uri="{FF2B5EF4-FFF2-40B4-BE49-F238E27FC236}">
              <a16:creationId xmlns:a16="http://schemas.microsoft.com/office/drawing/2014/main" xmlns="" id="{1156FE55-A954-4D2E-82D8-147C56AF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1" name="Picture 1" descr="scan0139.jpg">
          <a:extLst>
            <a:ext uri="{FF2B5EF4-FFF2-40B4-BE49-F238E27FC236}">
              <a16:creationId xmlns:a16="http://schemas.microsoft.com/office/drawing/2014/main" xmlns="" id="{BEB5DD2F-3D03-4CD6-A874-EF6732871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2" name="Picture 1" descr="scan0139.jpg">
          <a:extLst>
            <a:ext uri="{FF2B5EF4-FFF2-40B4-BE49-F238E27FC236}">
              <a16:creationId xmlns:a16="http://schemas.microsoft.com/office/drawing/2014/main" xmlns="" id="{3DEC2D49-7911-4FDE-9D63-14FECADF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3" name="Picture 1" descr="scan0139.jpg">
          <a:extLst>
            <a:ext uri="{FF2B5EF4-FFF2-40B4-BE49-F238E27FC236}">
              <a16:creationId xmlns:a16="http://schemas.microsoft.com/office/drawing/2014/main" xmlns="" id="{95BC6174-89A1-4D46-9188-C5D92AF48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4" name="Picture 1" descr="scan0139.jpg">
          <a:extLst>
            <a:ext uri="{FF2B5EF4-FFF2-40B4-BE49-F238E27FC236}">
              <a16:creationId xmlns:a16="http://schemas.microsoft.com/office/drawing/2014/main" xmlns="" id="{CFD092FA-B489-4304-B7C7-C855F9B5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5" name="Picture 1" descr="scan0139.jpg">
          <a:extLst>
            <a:ext uri="{FF2B5EF4-FFF2-40B4-BE49-F238E27FC236}">
              <a16:creationId xmlns:a16="http://schemas.microsoft.com/office/drawing/2014/main" xmlns="" id="{317C80CF-B315-4E51-8CF8-268AD056F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6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7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8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59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0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1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2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3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4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5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6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7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8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69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0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1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2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3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4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5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6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177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19170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78" name="Picture 1" descr="scan0139.jpg">
          <a:extLst>
            <a:ext uri="{FF2B5EF4-FFF2-40B4-BE49-F238E27FC236}">
              <a16:creationId xmlns:a16="http://schemas.microsoft.com/office/drawing/2014/main" xmlns="" id="{5E829B62-C26C-4997-960C-1C4B4D5E8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79" name="Picture 1" descr="scan0139.jpg">
          <a:extLst>
            <a:ext uri="{FF2B5EF4-FFF2-40B4-BE49-F238E27FC236}">
              <a16:creationId xmlns:a16="http://schemas.microsoft.com/office/drawing/2014/main" xmlns="" id="{280EC2A9-FEAA-4D8E-9C25-6C1873CD6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0" name="Picture 1" descr="scan0139.jpg">
          <a:extLst>
            <a:ext uri="{FF2B5EF4-FFF2-40B4-BE49-F238E27FC236}">
              <a16:creationId xmlns:a16="http://schemas.microsoft.com/office/drawing/2014/main" xmlns="" id="{38B05081-2265-4E18-BF45-65A932988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1" name="Picture 1" descr="scan0139.jpg">
          <a:extLst>
            <a:ext uri="{FF2B5EF4-FFF2-40B4-BE49-F238E27FC236}">
              <a16:creationId xmlns:a16="http://schemas.microsoft.com/office/drawing/2014/main" xmlns="" id="{5CE4B37D-9CA5-45C8-913A-E25C9C058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2" name="Picture 1" descr="scan0139.jpg">
          <a:extLst>
            <a:ext uri="{FF2B5EF4-FFF2-40B4-BE49-F238E27FC236}">
              <a16:creationId xmlns:a16="http://schemas.microsoft.com/office/drawing/2014/main" xmlns="" id="{B5115EC6-467F-4B6F-A624-AC8853FDF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3" name="Picture 1" descr="scan0139.jpg">
          <a:extLst>
            <a:ext uri="{FF2B5EF4-FFF2-40B4-BE49-F238E27FC236}">
              <a16:creationId xmlns:a16="http://schemas.microsoft.com/office/drawing/2014/main" xmlns="" id="{1A20DF99-D621-4281-AA03-CCEF7F5B6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4" name="Picture 1" descr="scan0139.jpg">
          <a:extLst>
            <a:ext uri="{FF2B5EF4-FFF2-40B4-BE49-F238E27FC236}">
              <a16:creationId xmlns:a16="http://schemas.microsoft.com/office/drawing/2014/main" xmlns="" id="{1156FE55-A954-4D2E-82D8-147C56AF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5" name="Picture 1" descr="scan0139.jpg">
          <a:extLst>
            <a:ext uri="{FF2B5EF4-FFF2-40B4-BE49-F238E27FC236}">
              <a16:creationId xmlns:a16="http://schemas.microsoft.com/office/drawing/2014/main" xmlns="" id="{BEB5DD2F-3D03-4CD6-A874-EF6732871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6" name="Picture 1" descr="scan0139.jpg">
          <a:extLst>
            <a:ext uri="{FF2B5EF4-FFF2-40B4-BE49-F238E27FC236}">
              <a16:creationId xmlns:a16="http://schemas.microsoft.com/office/drawing/2014/main" xmlns="" id="{3DEC2D49-7911-4FDE-9D63-14FECADF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7" name="Picture 1" descr="scan0139.jpg">
          <a:extLst>
            <a:ext uri="{FF2B5EF4-FFF2-40B4-BE49-F238E27FC236}">
              <a16:creationId xmlns:a16="http://schemas.microsoft.com/office/drawing/2014/main" xmlns="" id="{95BC6174-89A1-4D46-9188-C5D92AF48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8" name="Picture 1" descr="scan0139.jpg">
          <a:extLst>
            <a:ext uri="{FF2B5EF4-FFF2-40B4-BE49-F238E27FC236}">
              <a16:creationId xmlns:a16="http://schemas.microsoft.com/office/drawing/2014/main" xmlns="" id="{CFD092FA-B489-4304-B7C7-C855F9B5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89" name="Picture 1" descr="scan0139.jpg">
          <a:extLst>
            <a:ext uri="{FF2B5EF4-FFF2-40B4-BE49-F238E27FC236}">
              <a16:creationId xmlns:a16="http://schemas.microsoft.com/office/drawing/2014/main" xmlns="" id="{317C80CF-B315-4E51-8CF8-268AD056F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0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1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2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3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4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5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6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7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8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199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0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1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2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3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4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5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6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7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8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09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10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19</xdr:row>
      <xdr:rowOff>0</xdr:rowOff>
    </xdr:from>
    <xdr:ext cx="38100" cy="173380"/>
    <xdr:pic>
      <xdr:nvPicPr>
        <xdr:cNvPr id="211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401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2" name="Picture 1" descr="scan0139.jpg">
          <a:extLst>
            <a:ext uri="{FF2B5EF4-FFF2-40B4-BE49-F238E27FC236}">
              <a16:creationId xmlns:a16="http://schemas.microsoft.com/office/drawing/2014/main" xmlns="" id="{5E829B62-C26C-4997-960C-1C4B4D5E8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3" name="Picture 1" descr="scan0139.jpg">
          <a:extLst>
            <a:ext uri="{FF2B5EF4-FFF2-40B4-BE49-F238E27FC236}">
              <a16:creationId xmlns:a16="http://schemas.microsoft.com/office/drawing/2014/main" xmlns="" id="{280EC2A9-FEAA-4D8E-9C25-6C1873CD6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4" name="Picture 1" descr="scan0139.jpg">
          <a:extLst>
            <a:ext uri="{FF2B5EF4-FFF2-40B4-BE49-F238E27FC236}">
              <a16:creationId xmlns:a16="http://schemas.microsoft.com/office/drawing/2014/main" xmlns="" id="{38B05081-2265-4E18-BF45-65A932988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5" name="Picture 1" descr="scan0139.jpg">
          <a:extLst>
            <a:ext uri="{FF2B5EF4-FFF2-40B4-BE49-F238E27FC236}">
              <a16:creationId xmlns:a16="http://schemas.microsoft.com/office/drawing/2014/main" xmlns="" id="{5CE4B37D-9CA5-45C8-913A-E25C9C058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6" name="Picture 1" descr="scan0139.jpg">
          <a:extLst>
            <a:ext uri="{FF2B5EF4-FFF2-40B4-BE49-F238E27FC236}">
              <a16:creationId xmlns:a16="http://schemas.microsoft.com/office/drawing/2014/main" xmlns="" id="{B5115EC6-467F-4B6F-A624-AC8853FDF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7" name="Picture 1" descr="scan0139.jpg">
          <a:extLst>
            <a:ext uri="{FF2B5EF4-FFF2-40B4-BE49-F238E27FC236}">
              <a16:creationId xmlns:a16="http://schemas.microsoft.com/office/drawing/2014/main" xmlns="" id="{1A20DF99-D621-4281-AA03-CCEF7F5B6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8" name="Picture 1" descr="scan0139.jpg">
          <a:extLst>
            <a:ext uri="{FF2B5EF4-FFF2-40B4-BE49-F238E27FC236}">
              <a16:creationId xmlns:a16="http://schemas.microsoft.com/office/drawing/2014/main" xmlns="" id="{1156FE55-A954-4D2E-82D8-147C56AF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19" name="Picture 1" descr="scan0139.jpg">
          <a:extLst>
            <a:ext uri="{FF2B5EF4-FFF2-40B4-BE49-F238E27FC236}">
              <a16:creationId xmlns:a16="http://schemas.microsoft.com/office/drawing/2014/main" xmlns="" id="{BEB5DD2F-3D03-4CD6-A874-EF6732871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0" name="Picture 1" descr="scan0139.jpg">
          <a:extLst>
            <a:ext uri="{FF2B5EF4-FFF2-40B4-BE49-F238E27FC236}">
              <a16:creationId xmlns:a16="http://schemas.microsoft.com/office/drawing/2014/main" xmlns="" id="{3DEC2D49-7911-4FDE-9D63-14FECADF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1" name="Picture 1" descr="scan0139.jpg">
          <a:extLst>
            <a:ext uri="{FF2B5EF4-FFF2-40B4-BE49-F238E27FC236}">
              <a16:creationId xmlns:a16="http://schemas.microsoft.com/office/drawing/2014/main" xmlns="" id="{95BC6174-89A1-4D46-9188-C5D92AF48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2" name="Picture 1" descr="scan0139.jpg">
          <a:extLst>
            <a:ext uri="{FF2B5EF4-FFF2-40B4-BE49-F238E27FC236}">
              <a16:creationId xmlns:a16="http://schemas.microsoft.com/office/drawing/2014/main" xmlns="" id="{CFD092FA-B489-4304-B7C7-C855F9B53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3" name="Picture 1" descr="scan0139.jpg">
          <a:extLst>
            <a:ext uri="{FF2B5EF4-FFF2-40B4-BE49-F238E27FC236}">
              <a16:creationId xmlns:a16="http://schemas.microsoft.com/office/drawing/2014/main" xmlns="" id="{317C80CF-B315-4E51-8CF8-268AD056F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4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5" name="Picture 1" descr="scan0139.jpg">
          <a:extLst>
            <a:ext uri="{FF2B5EF4-FFF2-40B4-BE49-F238E27FC236}">
              <a16:creationId xmlns:a16="http://schemas.microsoft.com/office/drawing/2014/main" xmlns="" id="{2D1BA01F-3B17-4EB2-B6C3-C08522E04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6" name="Picture 1" descr="scan0139.jpg">
          <a:extLst>
            <a:ext uri="{FF2B5EF4-FFF2-40B4-BE49-F238E27FC236}">
              <a16:creationId xmlns:a16="http://schemas.microsoft.com/office/drawing/2014/main" xmlns="" id="{7C388066-595E-4292-96D7-35F3345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7" name="Picture 1" descr="scan0139.jpg">
          <a:extLst>
            <a:ext uri="{FF2B5EF4-FFF2-40B4-BE49-F238E27FC236}">
              <a16:creationId xmlns:a16="http://schemas.microsoft.com/office/drawing/2014/main" xmlns="" id="{E0410742-3A7D-4FE8-84C6-B1606F59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8" name="Picture 1" descr="scan0139.jpg">
          <a:extLst>
            <a:ext uri="{FF2B5EF4-FFF2-40B4-BE49-F238E27FC236}">
              <a16:creationId xmlns:a16="http://schemas.microsoft.com/office/drawing/2014/main" xmlns="" id="{40A9C1B0-54AC-40DE-A1C2-6DFEEC4EB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29" name="Picture 1" descr="scan0139.jpg">
          <a:extLst>
            <a:ext uri="{FF2B5EF4-FFF2-40B4-BE49-F238E27FC236}">
              <a16:creationId xmlns:a16="http://schemas.microsoft.com/office/drawing/2014/main" xmlns="" id="{2180EF0F-6E4B-41D9-913A-EEBDC6DC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0" name="Picture 1" descr="scan0139.jpg">
          <a:extLst>
            <a:ext uri="{FF2B5EF4-FFF2-40B4-BE49-F238E27FC236}">
              <a16:creationId xmlns:a16="http://schemas.microsoft.com/office/drawing/2014/main" xmlns="" id="{1075098C-CF92-4079-B19B-AB6E15A96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1" name="Picture 1" descr="scan0139.jpg">
          <a:extLst>
            <a:ext uri="{FF2B5EF4-FFF2-40B4-BE49-F238E27FC236}">
              <a16:creationId xmlns:a16="http://schemas.microsoft.com/office/drawing/2014/main" xmlns="" id="{BF650849-AF48-4B38-81F0-B304CE90C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2" name="Picture 1" descr="scan0139.jpg">
          <a:extLst>
            <a:ext uri="{FF2B5EF4-FFF2-40B4-BE49-F238E27FC236}">
              <a16:creationId xmlns:a16="http://schemas.microsoft.com/office/drawing/2014/main" xmlns="" id="{111E959C-E80A-4BEB-9342-A903CA20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3" name="Picture 1" descr="scan0139.jpg">
          <a:extLst>
            <a:ext uri="{FF2B5EF4-FFF2-40B4-BE49-F238E27FC236}">
              <a16:creationId xmlns:a16="http://schemas.microsoft.com/office/drawing/2014/main" xmlns="" id="{9762AF3F-7A6C-4DC7-9DA9-5BD06F852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4" name="Picture 1" descr="scan0139.jpg">
          <a:extLst>
            <a:ext uri="{FF2B5EF4-FFF2-40B4-BE49-F238E27FC236}">
              <a16:creationId xmlns:a16="http://schemas.microsoft.com/office/drawing/2014/main" xmlns="" id="{4D16FB0C-0FA5-48FF-A43E-FEA6D6755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5" name="Picture 1" descr="scan0139.jpg">
          <a:extLst>
            <a:ext uri="{FF2B5EF4-FFF2-40B4-BE49-F238E27FC236}">
              <a16:creationId xmlns:a16="http://schemas.microsoft.com/office/drawing/2014/main" xmlns="" id="{B82DF009-FC42-4849-8ECB-3451EC37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6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7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8" name="Picture 1" descr="scan0139.jpg">
          <a:extLst>
            <a:ext uri="{FF2B5EF4-FFF2-40B4-BE49-F238E27FC236}">
              <a16:creationId xmlns:a16="http://schemas.microsoft.com/office/drawing/2014/main" xmlns="" id="{269D9372-3C6C-48DB-955B-AF62CEBAF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39" name="Picture 1" descr="scan0139.jpg">
          <a:extLst>
            <a:ext uri="{FF2B5EF4-FFF2-40B4-BE49-F238E27FC236}">
              <a16:creationId xmlns:a16="http://schemas.microsoft.com/office/drawing/2014/main" xmlns="" id="{6FA64678-6379-4BFF-875E-3FA08991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0" name="Picture 1" descr="scan0139.jpg">
          <a:extLst>
            <a:ext uri="{FF2B5EF4-FFF2-40B4-BE49-F238E27FC236}">
              <a16:creationId xmlns:a16="http://schemas.microsoft.com/office/drawing/2014/main" xmlns="" id="{601A571B-408F-4DA3-8D09-6A5B3FC91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1" name="Picture 1" descr="scan0139.jpg">
          <a:extLst>
            <a:ext uri="{FF2B5EF4-FFF2-40B4-BE49-F238E27FC236}">
              <a16:creationId xmlns:a16="http://schemas.microsoft.com/office/drawing/2014/main" xmlns="" id="{34A19497-0ECA-4AEC-9BC8-9F30AFAF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2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3" name="Picture 1" descr="scan0139.jpg">
          <a:extLst>
            <a:ext uri="{FF2B5EF4-FFF2-40B4-BE49-F238E27FC236}">
              <a16:creationId xmlns:a16="http://schemas.microsoft.com/office/drawing/2014/main" xmlns="" id="{F9DBB403-67EC-46F2-8FA8-28BA65CB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4" name="Picture 1" descr="scan0139.jpg">
          <a:extLst>
            <a:ext uri="{FF2B5EF4-FFF2-40B4-BE49-F238E27FC236}">
              <a16:creationId xmlns:a16="http://schemas.microsoft.com/office/drawing/2014/main" xmlns="" id="{B97CC87B-971B-454A-95A4-6D795A31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20</xdr:row>
      <xdr:rowOff>0</xdr:rowOff>
    </xdr:from>
    <xdr:ext cx="38100" cy="173380"/>
    <xdr:pic>
      <xdr:nvPicPr>
        <xdr:cNvPr id="245" name="Picture 1" descr="scan0139.jpg">
          <a:extLst>
            <a:ext uri="{FF2B5EF4-FFF2-40B4-BE49-F238E27FC236}">
              <a16:creationId xmlns:a16="http://schemas.microsoft.com/office/drawing/2014/main" xmlns="" id="{FB17A812-AF7A-442A-9FA0-9F37AD95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66033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153458</xdr:colOff>
      <xdr:row>0</xdr:row>
      <xdr:rowOff>80321</xdr:rowOff>
    </xdr:from>
    <xdr:to>
      <xdr:col>1</xdr:col>
      <xdr:colOff>1090083</xdr:colOff>
      <xdr:row>4</xdr:row>
      <xdr:rowOff>26323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FD950363-00C3-4EB0-978A-2B76E4451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458" y="8032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B0EF4787-0598-471F-AC23-3A1EBC9B1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574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99AD5679-45A1-492D-9435-A52BFEB5A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2A45630C-9D89-4359-AA98-AFB12C416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5C66E421-39AF-470D-88A1-4997CEA25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14</xdr:row>
      <xdr:rowOff>0</xdr:rowOff>
    </xdr:from>
    <xdr:to>
      <xdr:col>1</xdr:col>
      <xdr:colOff>1438275</xdr:colOff>
      <xdr:row>14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BE17D2B5-27D4-4AAF-9D2D-F66C72149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318820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747D45F0-9E09-4D99-9D9C-C1D23864F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98120EF9-F75F-4F4E-815E-C2D083F68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4AF8E733-1D71-421E-9EF6-F30A7FC91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50E08A44-ECEB-44FE-8F69-2D0A4A001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F1C85360-25C5-4BAE-93D2-9D9B3C6D8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5A209676-9C55-4524-B0C7-F6C891884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05DC43A9-CD60-45F7-ADAA-ABDC6D55C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14DC04F7-68E4-4DBF-BB0C-7AF290F6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D96788A0-43F1-48DE-A867-AAD26C700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0BA2E7CA-DD4C-49C9-9D05-457BCE921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FAE3CA46-0360-40F2-80AC-2BB1BA3D1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1B99EEA8-BA3C-422F-B7BA-A1D156271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72194C84-E590-4D4A-9E12-F5CC16A53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EBEC9083-62B5-4D0C-83C2-717233513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1BAA42EB-F1C0-44FE-8087-E5A97DF28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36C7E910-72A9-468C-B47A-1278DFEA1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BDCBED82-639C-47C8-BA99-ACF720C8E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A1075D65-1896-48DD-AFCC-0048D3E00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C8ACD14D-58DB-4CAC-8545-FB5CDADAF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F336BD75-D078-4685-B9D5-7BB83CE5F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436B6C00-C507-420F-8359-0ADE1CAE7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18E8E846-43A3-43E2-9DA4-3E84B0C17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8BA01F16-DE00-440A-8018-CC80EACC1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FC6B2383-849F-452C-BFE5-A2226B421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8CFFBE65-D0B1-406C-ABC3-CC8E59EB8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3802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A98DFA68-4161-4F7B-B78B-EFDE2D012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A05FA27A-C669-4145-A59B-6E50719B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B04C3DFE-AD4D-44CB-BFE2-E2D72200E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ABDEA1F5-3140-41F2-B9A9-BF9FBA4A3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564C29CE-8676-4891-9B2B-EC9EB3B78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93D8068E-A685-4D47-AFA6-E72A3128C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220133</xdr:colOff>
      <xdr:row>1</xdr:row>
      <xdr:rowOff>32696</xdr:rowOff>
    </xdr:from>
    <xdr:to>
      <xdr:col>1</xdr:col>
      <xdr:colOff>1156758</xdr:colOff>
      <xdr:row>4</xdr:row>
      <xdr:rowOff>169198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ADB8A6E2-98EC-4F15-822C-DB27743F8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133" y="223196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8EC9ED10-3C77-4837-B5FD-F1670DD20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8AF4880E-8A92-4DBA-B695-DD7E94E18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EFCBF2B0-B1F6-4211-BA66-30853BE9A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7</xdr:row>
      <xdr:rowOff>0</xdr:rowOff>
    </xdr:from>
    <xdr:to>
      <xdr:col>1</xdr:col>
      <xdr:colOff>1438275</xdr:colOff>
      <xdr:row>7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1114DB32-1633-4322-BE3E-B61794944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0E6361FF-1A3E-4CBD-9159-712E24D2B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93700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DA68B0B7-A9CA-4EF0-8ABC-FF84E679C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311A3DCB-3F0F-46A2-95C7-300487A88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C252B7BB-7A57-47C3-AEB1-15A1ABCE4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338404C2-7CB8-4D44-A0FF-68C7D328A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DD0B4B02-41BE-4BBD-A20A-B3797ED58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0CC73E17-258D-4EF6-8A90-0EFB836BD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1E19FD4E-1D0B-4EE8-A4BA-8DD7A45D3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80B7AFF9-8E11-4A5B-931B-807998BBF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383B86FE-53F8-4581-A46A-7C1768536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7F7C5FF8-B389-4A35-AE45-97C65E8B8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EEDC6F07-611B-4A54-A5B0-3E5A59120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4AFC1B1C-7AB6-467B-8077-A7C901CD8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A3D2C4DA-665E-45D3-BB9D-B8DE67D56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C5583B22-61C8-429E-9F5B-743421008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DB521FB4-4257-403F-8388-C54CB2D76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A1F7D8D5-50A1-4B74-BB7F-9F5C2F33C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06606D00-5720-4ABB-A478-63A5DCC1C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10919524-187C-4AA6-8EB9-9F95A3590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602382F5-B701-4FB1-89DE-CA260F19D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B4754072-C0B5-4A58-93CD-5F160EF27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9DA35C08-BA7D-434F-A7CC-3F3E48D56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7175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B491BCB4-9C59-49F8-BA2D-396A161A7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638AC33B-B957-43F2-B1C6-180F36446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7DDF6A32-622A-4F0A-949D-CBCBD1234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91C5B096-2FA3-4FC3-8811-293D7EC56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D0C9E1FD-C8A5-47F0-A3E5-285372FB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7EE9E358-A46D-4AD4-A48E-7535421D4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60EF1F8F-6CAA-468C-BF13-269C97840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204BD25D-19A6-4833-9D4F-1321C6B88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DDD83CD9-5DA6-452D-842C-95A51E7EA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5B7999DD-CEF7-4749-80E9-A24CA70DB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210608</xdr:colOff>
      <xdr:row>1</xdr:row>
      <xdr:rowOff>23171</xdr:rowOff>
    </xdr:from>
    <xdr:to>
      <xdr:col>1</xdr:col>
      <xdr:colOff>1147233</xdr:colOff>
      <xdr:row>4</xdr:row>
      <xdr:rowOff>159673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28E96433-AFC8-440F-B519-63242056F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608" y="21367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B7B92AB1-C176-4192-9484-E3A724E46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7B1C7D43-B6BF-4F82-9619-0C1512E31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3AC7204-DC63-4C72-996C-7AAD43D09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30A3CE00-8E1F-47F4-BB79-886C247CB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F18E1E31-B042-44DC-894C-231C5DBE8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6D72B7A6-F097-443E-918A-8F7D3F2F0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257104D6-087E-414B-93B3-A68F8BFDC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F256F4BA-B637-45C5-A571-4648D7E7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98DD9BB7-FA11-4E19-B588-C02588C34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866A7C27-5AD6-46C3-8CCF-CD8FD6638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E3D64DBE-E10F-4B87-96D2-EB3E7394C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58084644-66FE-45A7-849C-545458AD2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8697611B-DE5D-41BA-9A07-2EC541CFC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5FAB58BB-8C3B-41D4-AE8D-40F2C9C9C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E5450467-D190-459E-B223-6BCF390A0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C01B0B2C-0B12-4A19-A5CA-5BD544DB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9C153F60-723D-46BA-8D77-1FCACF2C7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C67DC25C-8827-4C76-A825-21E5509D0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4E1358F4-885F-4BFB-A330-27CC2F922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CDF906A4-7534-41C5-9995-B69287C64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CB1D3FF6-CA66-410E-9D4A-C2AA639B5F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F4F2586B-9139-4EAA-A660-0379B5A88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FDE27112-18CA-41B0-AB79-4F80EEC8C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E249C87D-797F-439D-9D45-01FEC0EE7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45A6129A-B90B-4A7F-8AEC-48A848D79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6BB81D80-4F58-44CC-8E2E-1FA52DFAB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7392E2A9-9D6B-43E8-AC1D-FBFBDC96E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25F6F67D-CCBD-4BBB-BA39-D4E5608D4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705E6CC6-3ACE-4206-8A28-FC2E4EF1F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B5AAC569-879C-445E-A5EA-60DA5C01E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1AB46197-8A0F-4E0C-ADDE-9D7F79443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8ED0D839-0118-48FA-82F7-2A703225C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E8672478-D571-45A0-9A15-148CECC46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1EBF9EE5-5C96-4A48-BC31-8A3DDA076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0F333A7C-4DC7-4060-9B7D-DA02E86B8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81518D4F-CC01-4106-ADB5-FF3CF76A3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D66EF976-1482-44EC-9920-5D48EF5B1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9FA17CEC-43A1-4FCA-B2DB-831E7D89E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E56F7CC2-B18B-40B0-95EB-DAC70463D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0B44869A-00C0-4338-AB17-13B9818D9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201083</xdr:colOff>
      <xdr:row>0</xdr:row>
      <xdr:rowOff>156521</xdr:rowOff>
    </xdr:from>
    <xdr:to>
      <xdr:col>1</xdr:col>
      <xdr:colOff>1137708</xdr:colOff>
      <xdr:row>4</xdr:row>
      <xdr:rowOff>102523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C92D32FE-2598-4C7F-B125-82C1A4369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083" y="15652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DB97D68C-6B07-4ED5-9E77-B506D39B8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02F43FF5-168E-44DA-BB6D-DDA9704D9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C6F249E0-7E8F-46F5-9130-0BF332632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D2093B88-529C-4210-9A29-C83F46E4C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93A431D6-D7D0-4FBC-BBC8-5CF252FE3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3157A5C9-16BE-4374-BE86-2733F35E4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09387624-22D5-4A4F-B998-427805D81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BDB75F8-7925-49FB-970D-6A93CCA45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BBAB9A34-1C14-440E-8B94-6A4A0E7DF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C01CC9EE-2B55-45D9-ABC0-5BDDA8477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70023846-89C9-4CD2-ACF3-8F0EBC218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D4A9608C-E3CF-4182-B468-2658B4150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A34A1176-ED01-4C1C-8745-03543DE71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9AE96410-F9D8-47BB-925A-FC0202D7B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5547CB5A-6ABB-4A13-A5F7-DE8D712CC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E5CB0B19-E978-4F15-9203-B3B7063A7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85DC8BE9-FD3F-4B32-85FB-6E31FB2FB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E8AF33FB-3E4D-4C3A-AE98-973AE64E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CA8399C7-9D58-49A3-BBE7-9ADC91438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336BC469-EAE0-4833-99C8-23CC3A8E0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E67B2C98-84D2-4EFF-AA73-60F4CE292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C57C11BB-22B2-4992-9DF2-81D68ED4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7D0CCC35-9171-4576-86BC-86662D9B9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2B2E20B0-88ED-414B-B442-8DEEE7842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0D0FA89D-856E-46D8-B3CC-ADC8EB04F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F93CFE91-3152-4D0D-9824-870065AD2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FB913913-1924-4EA2-B1EB-C02298A99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B3B6EDE1-1E65-45BD-B929-D18DFBC47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2B360C41-9CF1-4609-B6E9-E5FA07697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EE968D2F-DC29-409A-AD23-860FD144B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2654DA61-30A2-4155-8362-76BF8C109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7B2317BF-D40C-4482-84D7-05691E2E7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CC855296-98B3-4CE0-9735-570257252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7C147ECC-20C9-46A3-9203-5735081C3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61683B64-57A6-48CC-939F-7291AF2C8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D46BCF3C-0EFC-446B-8921-0E23ACD74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185096</xdr:rowOff>
    </xdr:from>
    <xdr:to>
      <xdr:col>1</xdr:col>
      <xdr:colOff>1050925</xdr:colOff>
      <xdr:row>4</xdr:row>
      <xdr:rowOff>131098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5053BAC2-7F3D-44B4-A38D-56FC61DE3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85096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ECB5EA62-F772-4EA0-BFDF-E27F24878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60F01AD3-9332-472E-B72E-1BFEB74CA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D551C66-CA51-427D-885B-C8F3F6A91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15</xdr:row>
      <xdr:rowOff>0</xdr:rowOff>
    </xdr:from>
    <xdr:to>
      <xdr:col>1</xdr:col>
      <xdr:colOff>1438275</xdr:colOff>
      <xdr:row>15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AA4B6BFA-9A14-498B-A29F-D8CB121CC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22</xdr:row>
      <xdr:rowOff>0</xdr:rowOff>
    </xdr:from>
    <xdr:to>
      <xdr:col>1</xdr:col>
      <xdr:colOff>1438275</xdr:colOff>
      <xdr:row>22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AB14B329-BFDC-4C75-BEAC-2FC594278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0FF2A215-6099-409F-AA56-4DA934003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5318FD0C-EB9C-4023-9AF8-B8E617B24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21B1A86C-4AC5-4022-A1EE-A21E98528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EB88DF3A-F5D4-48FE-9380-04391C5B6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0786E864-BF01-45D0-BD67-786180F99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5EB51E1F-3743-4C28-8E13-13C53E02E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64078801-BE25-4661-82AE-5FD60DB16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C444D963-8595-41A9-B859-55E6340ED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CE621A46-07B0-49E9-8C2F-B7F029A05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BF5B67C3-C95C-4159-90A2-E98DC1BC6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B52E54AC-8BA2-4B34-97E0-BC3812D24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36C76245-1BC3-4305-9F66-DCB535C5F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A3045F24-4A9C-46DD-B3F3-F0A83FDD5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51FBCC1C-3C76-4CF7-B070-55D139CE1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0346B2F0-964E-47F8-8B74-60A3BAF33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730C24F3-75E8-4E25-8960-920C1D114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B24342D3-4DE9-49EB-9691-0E76A3BE8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8EFDFA1B-96A5-41F8-AFF7-4A7406706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21A373D9-6E39-46D5-9FAF-A92CB4F34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B98EEE35-FC64-4BFA-9603-CFA02146D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EB6475E9-7A44-4F9A-9AE3-DA719A7BA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798677DC-9058-4D36-B2B5-2EA02E350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71D6B71D-189D-4DE6-8066-C71044764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4AEC9130-FF41-4050-B874-DDEB0A3AF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D8CE654D-4D61-4067-BD14-A98B4EEFC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1BA93010-C5BB-4B74-B8C2-D0FF35564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EC032152-089D-4AA8-B9E1-514807451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4A16153D-4B43-4DA5-97DA-FFC48F63E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B6975EC5-B43D-4406-BEB2-2B76A9FCF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F8D22F8D-8D18-4E94-9780-6CEC9E0D5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84DB8224-DEF6-4B6F-B761-10F223E0D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BD2D5DA1-B238-4C8C-86BA-441390672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AFB075E3-0F61-4DF5-95EE-EACC6FB35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D3157B8B-2793-4800-A841-E2468C75A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E520129A-426F-450E-AEE6-D16379741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FC1ADD9B-6DD8-4B22-B3FF-0A5EEFD61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BDF5D668-8E9A-46BF-BDED-4275EC28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339B543A-73DF-44E7-B637-5E26DE0D0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5B6A66E2-65A9-4328-956B-0C048E520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CF49D1E3-82D9-40A8-86EC-8DE54A47E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710CEDB9-B03E-4EA7-B69C-8AA65E13B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87A13196-CFA4-4579-8058-7DA83C170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42E9C3F0-D6AD-448A-8B7D-A287388A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70D7627F-5F35-4981-A420-86E0ADCFC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59FCD2E0-E9AA-4AB9-94EC-DB1BF2771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23229E1E-F786-4030-8D56-77EB7D128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2C15BCAC-1A4B-4660-8E83-E726CAFF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DE0D3A56-AB54-43B0-B08C-C246A4834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D18E4C48-316B-41A8-99A6-2D36023AB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1ABFA7D9-4B52-40A7-92CE-EEAD2F02C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8AB7FD2E-7C47-4910-A0E2-0B98873F6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170DFAF5-D7EF-4DD5-99CE-2A03E1C11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752FF512-3740-41F8-A07D-01FD80C72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C0F0B1B8-B236-422D-82DF-2C5FE810A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6A697556-8260-403E-8A63-BAAA87696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2B453049-7810-4BFF-A41A-B3A312536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124E13E0-7DDC-424C-95F1-8FBDA65F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E4FA4374-D9E6-4A7D-9BB0-DB051357E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CB84109A-2A21-443F-8B81-EC6F0CE44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1D83CEA3-B078-468A-9CE1-C303204CD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F4E1F129-2B8F-4B5A-B577-D9BDB15BC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108D88A9-7999-437F-9B76-187BC37E7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607C3B66-5443-477A-B3BC-14D764DB7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AFAD789A-B237-4259-AED6-0D21CBEA5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C06CFA92-7BE4-43AB-855C-A957047D2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CB2F12B9-0F39-4112-9D1B-2E09F1370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02DCED4E-9209-4820-867B-F75E96BB8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FD9077D2-4FA8-4752-AD99-5585EA517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25</xdr:row>
      <xdr:rowOff>0</xdr:rowOff>
    </xdr:from>
    <xdr:ext cx="38100" cy="173380"/>
    <xdr:pic>
      <xdr:nvPicPr>
        <xdr:cNvPr id="88" name="Picture 1" descr="scan0139.jpg">
          <a:extLst>
            <a:ext uri="{FF2B5EF4-FFF2-40B4-BE49-F238E27FC236}">
              <a16:creationId xmlns:a16="http://schemas.microsoft.com/office/drawing/2014/main" xmlns="" id="{798677DC-9058-4D36-B2B5-2EA02E350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05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25</xdr:row>
      <xdr:rowOff>0</xdr:rowOff>
    </xdr:from>
    <xdr:ext cx="38100" cy="173380"/>
    <xdr:pic>
      <xdr:nvPicPr>
        <xdr:cNvPr id="89" name="Picture 1" descr="scan0139.jpg">
          <a:extLst>
            <a:ext uri="{FF2B5EF4-FFF2-40B4-BE49-F238E27FC236}">
              <a16:creationId xmlns:a16="http://schemas.microsoft.com/office/drawing/2014/main" xmlns="" id="{71D6B71D-189D-4DE6-8066-C71044764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05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25</xdr:row>
      <xdr:rowOff>0</xdr:rowOff>
    </xdr:from>
    <xdr:ext cx="38100" cy="173380"/>
    <xdr:pic>
      <xdr:nvPicPr>
        <xdr:cNvPr id="90" name="Picture 1" descr="scan0139.jpg">
          <a:extLst>
            <a:ext uri="{FF2B5EF4-FFF2-40B4-BE49-F238E27FC236}">
              <a16:creationId xmlns:a16="http://schemas.microsoft.com/office/drawing/2014/main" xmlns="" id="{4AEC9130-FF41-4050-B874-DDEB0A3AF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05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25</xdr:row>
      <xdr:rowOff>0</xdr:rowOff>
    </xdr:from>
    <xdr:ext cx="38100" cy="173380"/>
    <xdr:pic>
      <xdr:nvPicPr>
        <xdr:cNvPr id="91" name="Picture 1" descr="scan0139.jpg">
          <a:extLst>
            <a:ext uri="{FF2B5EF4-FFF2-40B4-BE49-F238E27FC236}">
              <a16:creationId xmlns:a16="http://schemas.microsoft.com/office/drawing/2014/main" xmlns="" id="{D8CE654D-4D61-4067-BD14-A98B4EEFC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05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26</xdr:row>
      <xdr:rowOff>0</xdr:rowOff>
    </xdr:from>
    <xdr:ext cx="38100" cy="173380"/>
    <xdr:pic>
      <xdr:nvPicPr>
        <xdr:cNvPr id="92" name="Picture 1" descr="scan0139.jpg">
          <a:extLst>
            <a:ext uri="{FF2B5EF4-FFF2-40B4-BE49-F238E27FC236}">
              <a16:creationId xmlns:a16="http://schemas.microsoft.com/office/drawing/2014/main" xmlns="" id="{BD2D5DA1-B238-4C8C-86BA-441390672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381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3" name="Picture 1" descr="scan0139.jpg">
          <a:extLst>
            <a:ext uri="{FF2B5EF4-FFF2-40B4-BE49-F238E27FC236}">
              <a16:creationId xmlns:a16="http://schemas.microsoft.com/office/drawing/2014/main" xmlns="" id="{124E13E0-7DDC-424C-95F1-8FBDA65F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4" name="Picture 1" descr="scan0139.jpg">
          <a:extLst>
            <a:ext uri="{FF2B5EF4-FFF2-40B4-BE49-F238E27FC236}">
              <a16:creationId xmlns:a16="http://schemas.microsoft.com/office/drawing/2014/main" xmlns="" id="{E4FA4374-D9E6-4A7D-9BB0-DB051357E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5" name="Picture 1" descr="scan0139.jpg">
          <a:extLst>
            <a:ext uri="{FF2B5EF4-FFF2-40B4-BE49-F238E27FC236}">
              <a16:creationId xmlns:a16="http://schemas.microsoft.com/office/drawing/2014/main" xmlns="" id="{CB84109A-2A21-443F-8B81-EC6F0CE44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6" name="Picture 1" descr="scan0139.jpg">
          <a:extLst>
            <a:ext uri="{FF2B5EF4-FFF2-40B4-BE49-F238E27FC236}">
              <a16:creationId xmlns:a16="http://schemas.microsoft.com/office/drawing/2014/main" xmlns="" id="{1D83CEA3-B078-468A-9CE1-C303204CD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7" name="Picture 1" descr="scan0139.jpg">
          <a:extLst>
            <a:ext uri="{FF2B5EF4-FFF2-40B4-BE49-F238E27FC236}">
              <a16:creationId xmlns:a16="http://schemas.microsoft.com/office/drawing/2014/main" xmlns="" id="{F4E1F129-2B8F-4B5A-B577-D9BDB15BC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24</xdr:row>
      <xdr:rowOff>0</xdr:rowOff>
    </xdr:from>
    <xdr:ext cx="38100" cy="173380"/>
    <xdr:pic>
      <xdr:nvPicPr>
        <xdr:cNvPr id="98" name="Picture 1" descr="scan0139.jpg">
          <a:extLst>
            <a:ext uri="{FF2B5EF4-FFF2-40B4-BE49-F238E27FC236}">
              <a16:creationId xmlns:a16="http://schemas.microsoft.com/office/drawing/2014/main" xmlns="" id="{108D88A9-7999-437F-9B76-187BC37E7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25</xdr:row>
      <xdr:rowOff>0</xdr:rowOff>
    </xdr:from>
    <xdr:ext cx="38100" cy="173380"/>
    <xdr:pic>
      <xdr:nvPicPr>
        <xdr:cNvPr id="99" name="Picture 1" descr="scan0139.jpg">
          <a:extLst>
            <a:ext uri="{FF2B5EF4-FFF2-40B4-BE49-F238E27FC236}">
              <a16:creationId xmlns:a16="http://schemas.microsoft.com/office/drawing/2014/main" xmlns="" id="{BD2D5DA1-B238-4C8C-86BA-441390672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46436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156521</xdr:rowOff>
    </xdr:from>
    <xdr:to>
      <xdr:col>1</xdr:col>
      <xdr:colOff>1069975</xdr:colOff>
      <xdr:row>4</xdr:row>
      <xdr:rowOff>102523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E8DF0C4E-8664-4D21-8D42-2ACD9BFA4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5652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78D140AD-CCDA-4A25-BB2D-C5E70BF60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172D95F2-AF88-40EB-B56A-D7A6B2B9C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0EFD96F2-8B87-41FB-A81C-5C5047F9D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9A63F3B2-7837-421F-B8AF-B40CCD2F9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76E8CA6E-F529-4A9C-B0D6-79D07DF8C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D63AC400-0ACA-4B2D-A41B-9BEA06063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51084164-119B-47B5-B6D9-EFE0D9C88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E939DB9D-D10F-48A0-8675-6177480ED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DF57D44A-FE9D-4F7D-97D6-6D2E85A0A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39342F28-76DA-4744-A370-750321016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CA28B850-53DA-4981-9842-811310843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6C880CED-6415-408A-891F-25F900029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EA1F5627-216A-488C-9EC2-B96B41FBA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99438D3E-D027-4665-9286-3B78D28EE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C8AFDE3E-AFBC-4913-84F1-433CA92FB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024000C7-A88E-48DA-882B-283676A12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68F71EDB-7DA8-4871-8853-FCB986FF4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FA203496-D554-430C-9528-8699037A8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D783CF41-A94A-41AB-8D7F-258DAC759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7DF1EEFB-EBB6-4053-9611-00311D07E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505EE176-0F5D-4041-BF2B-A5E74FBD3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C64C293B-20A7-4A28-B7E6-FB96CBD2E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26D10B43-ECA3-4254-8130-ED67414AC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FD6438B8-097F-4963-AE6E-4E722E041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E7D09F40-AEDD-4100-9576-277349147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E27863AB-9912-4665-987E-05CBA7432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1CA49D56-C37A-47C7-A3A9-A25ED29E4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4966A77F-A4E3-4E8F-A883-57D6C6923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B9FBD151-6058-4F73-A08C-7B937E65F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8BAFD42C-3A2C-410E-B567-F10307CB2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45B3C369-65AE-467F-8A92-F56D4FF10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D73718FA-2D5F-4D20-891F-C479090B9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CB5514E9-B7E3-4DB8-9C9C-20E51C464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9C4263B8-B137-4E80-A43A-4D89E5C77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F103DB71-5955-488F-B31D-972B43877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CABF266C-EA29-4245-8BD3-31249CEB0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81BCC0A8-4CEB-4509-B94C-61668605E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295077BF-9C45-4950-B38E-418AFB389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151272D1-0800-4529-80D7-44D02AB6D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408D4AFC-CB2A-4458-A30F-FD243DE59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0A3E21C4-93E8-4F18-986D-37751AEB0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F5C5679A-52F6-4FFD-95FF-8C0392622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1035381F-D1C5-4842-BB1B-D9DFC9452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A62BF732-BC38-4460-B7CC-60B408134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588704F0-66D6-4D64-A04A-983C8CC00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0A83504C-9C9D-44EA-999D-550C3DFBA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290730</xdr:colOff>
      <xdr:row>1</xdr:row>
      <xdr:rowOff>26533</xdr:rowOff>
    </xdr:from>
    <xdr:to>
      <xdr:col>1</xdr:col>
      <xdr:colOff>1235759</xdr:colOff>
      <xdr:row>4</xdr:row>
      <xdr:rowOff>163035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93D3F88F-E7AF-45DA-A346-DD79CD017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730" y="217033"/>
          <a:ext cx="1617382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183A740C-CBBC-48D6-9E3B-1D10E60CD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5C4D932E-33D1-4256-A29D-93C254023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10</xdr:row>
      <xdr:rowOff>0</xdr:rowOff>
    </xdr:from>
    <xdr:to>
      <xdr:col>1</xdr:col>
      <xdr:colOff>1438275</xdr:colOff>
      <xdr:row>10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B0792A2-BB3E-4BF8-951F-0027B8949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12</xdr:row>
      <xdr:rowOff>0</xdr:rowOff>
    </xdr:from>
    <xdr:to>
      <xdr:col>1</xdr:col>
      <xdr:colOff>1438275</xdr:colOff>
      <xdr:row>12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3068FED4-9198-45F8-886E-4EE0DCB9A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3C2F0488-BBF9-44CE-808C-709092E18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8AE1D19A-095F-44C1-BC6B-6B8C0AECD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A7741DE0-DA8F-4AB6-A075-C1B9BCCEF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2D7BFBBF-A19F-4D59-A516-67B384D06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5F25D392-C9CB-4FB4-A8B8-D50069876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D2B649BE-9F7B-4932-98DD-1380A5443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8FC5E3D1-8EB7-476B-A936-781E941B2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078AB8C5-C4F3-4823-8C14-AC01A32E9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9C0ADD00-C7EE-4A2D-93B0-E2221AB0F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4EC7A86F-B2A0-4BA1-8469-484616FBD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7CF5FC2B-8E5B-4C5E-A8E4-7F7B4A76C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E3350A03-4024-4624-885A-385CC8DAC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EFB3D540-E5AD-44E7-A54A-7C9F7B1B9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AE4B524D-A33E-4BA5-9ED5-4B7C4E6B6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051DDC5C-DB39-4796-BEB3-827341BBD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A6D47039-8096-4280-BE7B-83932D9B0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7265C930-657A-4308-8321-CBBF22C80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08278AF8-CF99-435A-A04F-4FA5AB5A0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8A2B8FCC-943E-4D2D-952F-D651D5BA3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54EE4284-CAB1-432A-B566-67680ABDE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8BD434E5-E5C8-470D-A62C-D93699766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1A8BCA2D-C1FB-4E12-9DD4-58A15ABAB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FF261157-8D80-4154-9494-EC00735B8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96459019-1C32-44C7-878D-00F769C58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30C61FD9-6494-482F-8934-FC9A8F6EB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C4FBBDF1-1B4C-4DA8-BB30-EDC41B82D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3D33F3C6-24E3-4FBF-BCEE-7FAD97AD6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DCA25D76-13CE-4A5A-B89F-5ACDA42E6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3A507BF2-7269-4176-8592-315AFDD3D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1F0CA723-F628-49E0-ADBD-ED0C8DF64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FB8D5A6F-B990-4833-976A-F5B16A66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CF7B5A3A-2AF0-4F37-B00F-4C1A99647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C782E908-BEC6-4800-82B6-150768D68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829CDCB5-D315-405D-B77A-8A446BCBF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500E3BD5-B9E3-4A8A-B22F-88D16CDCC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F9DF72B5-147F-484F-BA26-DBE14F965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C592B5E3-0ECB-49C8-B9C9-90D556639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D9DF051A-0584-4472-9C40-1F2B36FEF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13848552-4C34-49B0-AEE2-B8F8E0DD6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12F9CDBA-5834-4EF4-AC0B-91FA15FC5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DAC57334-18DB-4293-AA85-53AC8902A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856BE115-E8EA-4182-9589-21B5BC9F2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85D590C7-B10A-4AC9-A43D-5B4C44E94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1AC1121A-5EA6-480F-9945-6C4DB517A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B5F388C8-A3BF-457F-ACBD-BD3124282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4B155A64-FF40-4BF3-9BAF-5F7A87C75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6C9885CB-A75C-4804-8FA8-A34F26E4F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D99B6FDF-8DFD-47B4-8CB4-5098BA07F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2B5B7A0B-D21E-4002-8EA5-A9C399A72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11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5EF3E683-D446-4484-B99A-311FA769D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715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42221</xdr:rowOff>
    </xdr:from>
    <xdr:to>
      <xdr:col>1</xdr:col>
      <xdr:colOff>1155700</xdr:colOff>
      <xdr:row>4</xdr:row>
      <xdr:rowOff>178723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5BBA6BC4-EB0F-4E79-A9A1-5B2B67117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23272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85EE5985-E9FC-460D-BADC-DBAAAA051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574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12</xdr:row>
      <xdr:rowOff>0</xdr:rowOff>
    </xdr:from>
    <xdr:to>
      <xdr:col>1</xdr:col>
      <xdr:colOff>1438275</xdr:colOff>
      <xdr:row>12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5B864462-3560-42B8-B72E-D11745EE7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12</xdr:row>
      <xdr:rowOff>0</xdr:rowOff>
    </xdr:from>
    <xdr:to>
      <xdr:col>1</xdr:col>
      <xdr:colOff>1438275</xdr:colOff>
      <xdr:row>12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37A9F28D-EE95-4A90-B987-68BCB31A4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7E7A2F8C-002A-40E6-B86E-F33C6C9D2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AB3E52A7-F784-48E1-8F8C-A25A579D5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318820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F648A0FF-F88D-4879-8594-72662FF8F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F78062A6-4E8B-469C-89BD-2925903D2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E99824BD-632C-455F-8FAB-9A4066857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BECF7C86-92E1-46C8-9EF0-D6FFC7F6D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CE2D5858-E1EF-4082-A71B-265B89752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6A3F1088-8600-4CBC-BA28-C32647664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72BCBE36-60AA-4396-8344-E147604AD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8DB4EA38-7C50-420F-BF0F-B7C54F7E0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6DB59070-7632-494C-A904-0ABC8E1FC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189DFA7C-1EB8-44CE-862B-994A3805C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996A2BD5-45C5-4665-82B1-AE709C08F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AC088B4B-BAEF-4D82-91C8-A6A2AA389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4F5D9A03-5A42-470A-8D56-72B6A034E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37FA432C-7CA4-42CE-BEF8-982385DEC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1278596D-9E32-49DC-936F-2EFDA2DC5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3ED93C9C-934A-4A72-B1F5-BD65CD3AD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9B2B9DD2-3D62-4C61-8CBC-7756BB9E2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EA835AC5-AB8D-4BF3-A3CB-93DEEA928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A96576EC-EA9F-4A8D-AC58-2914C1CD0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6D2EDC13-9A13-407B-9781-CF65E6ACE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8FE4C3AE-9603-432B-980A-334A2FC4C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ECBFD57A-7D11-48B8-AE49-9D7316411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B66D6543-BFFA-42DE-B4CB-862DF43E0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97C2CEFB-58EE-445A-9B9B-27E5CD6E2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B51B92E4-7270-4CE3-9722-FA8D3E2C6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3802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6BEC8B48-CA60-4B8D-A1F9-2D7C1348F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FA529A85-ACE9-4B81-AA86-E48EFBC29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67B5375D-7E68-4DE6-9AF3-04C85B0D6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DD879D7B-E886-4846-AB31-2C44FAFC5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07996135-0B5D-4047-B7F4-8CEB40A8B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C4477D3A-0601-4DC8-91E0-C2D9F35F0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EC27B245-5E3D-45AC-B978-B8C626878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163285</xdr:colOff>
      <xdr:row>0</xdr:row>
      <xdr:rowOff>167407</xdr:rowOff>
    </xdr:from>
    <xdr:to>
      <xdr:col>1</xdr:col>
      <xdr:colOff>1093107</xdr:colOff>
      <xdr:row>4</xdr:row>
      <xdr:rowOff>113409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BA49EDCE-4B5C-4664-B540-7860151FF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67407"/>
          <a:ext cx="1610179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11</xdr:row>
      <xdr:rowOff>0</xdr:rowOff>
    </xdr:from>
    <xdr:to>
      <xdr:col>1</xdr:col>
      <xdr:colOff>1438275</xdr:colOff>
      <xdr:row>11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BC911C7F-99C8-4710-ACDD-B25F18C7E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1574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3D641BAE-CD20-477D-8140-1D4890C28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13</xdr:row>
      <xdr:rowOff>0</xdr:rowOff>
    </xdr:from>
    <xdr:to>
      <xdr:col>1</xdr:col>
      <xdr:colOff>1438275</xdr:colOff>
      <xdr:row>13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6E9E2023-691A-4FEE-973D-82D9D8C01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14</xdr:row>
      <xdr:rowOff>0</xdr:rowOff>
    </xdr:from>
    <xdr:to>
      <xdr:col>1</xdr:col>
      <xdr:colOff>1438275</xdr:colOff>
      <xdr:row>14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FBB93891-99B1-4D74-B8FE-D806E7687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26</xdr:row>
      <xdr:rowOff>0</xdr:rowOff>
    </xdr:from>
    <xdr:to>
      <xdr:col>1</xdr:col>
      <xdr:colOff>1438275</xdr:colOff>
      <xdr:row>26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6C10F5CE-3EF4-4EB0-9124-04847792B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318820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7C8C77D4-5E9D-4915-9E07-679BB0238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1A0414E4-4E6F-49CE-A4FA-DB5839F4A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67107DD-F907-4B61-A0D0-A542458CD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2B4ECDEA-FD52-419D-8780-09B9BA0A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E5F1973D-AD29-4C27-876C-054EF576F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19B3DBE9-FCB5-4ABE-B6CA-256AE47E2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25FEDADC-E2F1-44A1-8656-6DE57AC73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A3FEAFE6-BB6F-444B-A502-41BCA4642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14BB72E7-A9DA-4AEF-9F6C-8DAFA3B6D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1966EA75-8BEA-41DF-8B8B-BF1528F5C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29878AEC-46A4-43CD-9CD5-8F08417D7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29F43C48-92E8-4CC7-91D4-9D8B4D87A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625B7F85-1EF7-485B-8FC1-AA897A96E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F99A32E1-E8BE-446C-8B6D-B4EABC1DE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86FA146A-F5ED-45DD-9647-A65E64F65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EA61123B-2604-4AB0-9204-761A0A6BE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6C3EFE68-47DA-4FA0-A68D-295D7301B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FCCAF7BA-12F2-4A41-86BF-3B1944280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187E4E1D-09D7-4C07-8522-7CCEB9D25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BEA764CA-7960-46D3-9F47-D628A9601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2E770A5B-88E7-429A-B866-096F8F8F1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A6FF6C19-CEBE-4D7C-B5AB-824009A15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6B7FD846-C754-4D3C-8135-782270537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7A2B51AD-919D-48B5-AC5C-685B6005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3802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BCDC0335-0C07-4A8F-BF9E-7AA69F0FC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3490DA93-70C4-4B74-A6F1-5ED74170E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1B460021-804C-40FB-99FB-57F43C449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A46C2A4C-1045-4730-B2EC-E9378FCA0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A6F9872C-7DC4-47B8-ABC9-00E664F09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15CAC3DF-FDD1-4D6E-AC5E-690BAE31A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12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BBF01B39-0E1E-46B1-A042-8B41191E4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91973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61271</xdr:rowOff>
    </xdr:from>
    <xdr:to>
      <xdr:col>1</xdr:col>
      <xdr:colOff>1041400</xdr:colOff>
      <xdr:row>5</xdr:row>
      <xdr:rowOff>7273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F426C069-943D-4961-86A5-527AB7622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25177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746C46D0-5A57-4BBE-A8B9-3953D0E8B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896C418D-B3D9-4FE5-9517-029F63E45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BAEE42D-A70F-4630-825F-1731EFEFC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A235DA43-11CF-46AF-8233-92ABAE692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6010A25C-DB3B-4A5F-9F1E-16C7018C7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686A2459-22C7-458C-AAE5-35F4A43F4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19A37D8B-01F2-4BB6-9FD0-4B007A8C3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FD5A6CC-B460-453D-91D9-A229952A9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1D93CF50-F33D-4ECE-916A-B152EE343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190DE2D0-C3BA-4AA6-B888-5DFF89AEA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46D67E39-C9CB-4B07-9F19-7EA964122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C204517F-5A44-4E82-A27A-1FF797587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9BEA8896-932D-4596-BAFF-3696DBCA6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9A909FAB-649A-412C-BCA9-62F7B121E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8837380D-0204-4A16-B0F4-D6F4EB275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8C5620DF-5706-4C07-BB1E-7A80EFA27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94A787EB-B16F-4057-AE8A-8960E3814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564B2924-B387-4E4C-A0B9-7D0FCCC58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9A386A25-B029-486D-98B3-CAD3239CA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2C88CF7B-8BB0-4E90-91B7-705784661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0F9B9802-EEF6-46AE-A482-7C6C29571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8E193D9D-DECA-449E-8B10-0E7EE8C59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BEE2C46C-AF61-40F0-B314-7E2E6D70B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D3BA321B-76D3-4D69-8EEF-6A56BA045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5B2F52A9-504F-46CB-BBF1-D09AA7063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A2EA06AC-AA1A-457F-8F34-9C8EA6D8B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32D41354-3781-4E7C-983B-41AC28E99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369B15FD-5DC1-42F1-A9F2-759E26865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85D621FF-2E72-4180-AE51-96533C336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D18BE299-9E2C-4CC5-9F2B-2A5BBE527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4622B6D0-5955-43BE-9EF1-D27D5D023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053FB8C0-0FDB-40F9-80F8-C5462B0A0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3E74386E-D359-4A31-83A4-C8F37A35A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A60E10A6-EF74-4A2E-8E6D-E3F5E9733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441AF987-BC53-499E-B927-BC9CBB6F4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B985D08D-1A07-4685-B2D5-F721A11EF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6240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89442D94-39F9-4276-B34E-FEDBF4F72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C94C61DD-2C53-40B9-8046-4A44B41AD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9492E5FB-752B-4B50-A444-1F79254F4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8D5955B0-0B92-4D5C-A75D-74CDC1F06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4366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7E843064-9EB7-41F0-AE71-03B484822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2781F36D-2A05-45BA-85BF-D8DB001F7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4B802FEB-5C50-4C7E-A4A4-ECE91E0EB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19834FE0-4408-499C-A8B6-5122BE37B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C8A68571-D7DA-4D80-BCD1-8E6157D74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5A7A3F4F-CDBE-451E-AEB7-1F736B008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53263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89846</xdr:rowOff>
    </xdr:from>
    <xdr:to>
      <xdr:col>1</xdr:col>
      <xdr:colOff>1022350</xdr:colOff>
      <xdr:row>4</xdr:row>
      <xdr:rowOff>35848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35DB9E3-CFEA-4C0D-9D5D-F62337F71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9846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D8BA123C-7843-4A90-B384-2FD1630E1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92A13D3C-A4B8-4091-879E-1E52B48C0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D3951531-0A1E-4FC6-B14D-1430BA91F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A6FA2BCA-04AA-48FE-8775-8D73C0D8F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BA544159-1150-4831-8B41-55F67AD41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C187BF22-798A-467B-BEE9-E5BA080ED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A6ACA106-DAC6-44CE-97C0-3F2EE3611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900D0FED-8B4B-49D3-B3BC-955FC09F8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BF7E5355-887B-4095-A33D-81718634F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F7582629-5B36-4BF6-B483-17E42BF29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447D08A8-D4D4-41F0-B848-31F3ED9E5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2FCD32FA-FB82-4949-AB76-7CB79CC30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6337C511-446C-432B-BA90-9EB360D17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2D3D4858-80C1-4BB9-AED2-D7DDCA872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A8165E5D-C46A-4878-AA4B-8170D7FAC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781D3EA0-947A-40ED-84D5-8BF400B2D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BD94589B-3949-4243-8E9B-76038D8FE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CCF1FA08-D3E8-4250-B2CF-A7B326639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BD3E1866-6121-4A59-9526-E2EDE4D12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5E83A7E3-A6B4-46F4-8FA2-3800AF693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1B7777FD-E2D1-476F-BFEB-B56C317AD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CCCA3564-536B-4E6A-B1A8-580371EC6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C9B2616C-8FB1-4E03-8A76-6A302DAD6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2AC729D0-6279-4A20-83D2-111E659FA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3C90AACE-6EFE-4C53-9FE8-FE54BD706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55A26EE5-1971-4340-B744-33C033474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06BA0348-7AF0-4972-AB3E-C54DED6EB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17B60BBD-CFAD-48E2-89B3-3569EAD1A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80A67C11-7181-4DAD-8C3C-92B7F7206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5E17F9B2-482C-4A98-B9E1-3F1285EF2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4C636629-E3A5-4966-8753-D2EC505C0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D3DE2AF5-42D4-4382-80E7-77674CDF2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409C7206-BB3D-4361-B3FC-7DB9BFC82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C659A031-F440-4525-9581-B54CA7E38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03B662BB-93B8-43E0-A1E7-A097611F9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E8B92683-99BC-4355-93F1-3DAC45EF2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7A8C2D24-2152-4F92-AACE-6F5BB7378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C90F3BB9-2140-4464-AE23-7060187D4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0B86944B-449F-44AE-8A0A-A45C44DD8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E2309C9A-D0C6-46F6-BA7E-427571D08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B7D9AAD5-73EF-4050-B52E-477AC7437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01CFEDC4-3135-4F07-8D5B-5B068DD1E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DBFE63BC-E676-4941-9F1A-E383BA612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1B5336F0-C5A6-43A9-A242-2C6416D84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442D60D1-5584-4EC9-B8E0-E65AE4481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DCC090CC-AE00-4A13-9E27-EA67F6FF59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175571</xdr:rowOff>
    </xdr:from>
    <xdr:to>
      <xdr:col>1</xdr:col>
      <xdr:colOff>1184275</xdr:colOff>
      <xdr:row>4</xdr:row>
      <xdr:rowOff>121573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475D334-7FAF-41D8-8165-08575FD40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7557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5100A038-B694-49F9-88E4-2C8E223FB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9CED700F-31E6-4B8F-8AB2-A6FE3AE0D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2AACCD57-7D26-46C5-95BD-34798E17E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1610C1EE-3E5D-4CF3-9598-F51E266CE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397393BC-7F7D-44F5-B3A6-EDB7785D0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CA4FA72B-327F-485E-B872-A53B4D740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D0B299CA-9B38-442C-92F4-16011DA80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09920267-C6CA-490E-8591-261F54D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308FCA37-CCB3-48B2-ADF8-1B8349548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333E5CFC-8EBA-435D-829E-3AB38E5D6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A471EE22-317A-4838-AFF2-B188212D2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7EC99B07-66ED-4736-A350-D80FC7B8F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CB827048-0DC2-4680-BFB7-35C9F18E2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BFB3D40F-10C3-45E5-85AA-F5DFF1B16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579190E9-FBF2-4638-ADBD-2925F629D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595F8953-A799-4A2E-BD08-073FE3863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F3BD64CD-18C9-43F3-B789-97CBE3203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DD9AE6C2-EA03-4AA2-8D82-A60D8D7A7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C30EA867-EF81-468B-AFBB-F7CE3BB7D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C3FAF296-6ED3-44B0-A37C-18E30C5CE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A0250A43-F38C-4986-8D86-15FB832BC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F4E4D07F-BC9F-48F2-8063-7467C29A2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E707754F-A010-4B32-AFEC-9251ADF99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4AB5DBDE-5C6E-4D55-85E3-8E32FD003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0B1CB78A-5788-41A3-86CA-23696FE2D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211D6E16-3236-41E7-B308-BA6F44D6D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DD8673DB-45DA-4107-9F3A-C6970D64A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A37A6CBB-ADCF-41F1-B254-FB4166E42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99BDFED8-3E9F-4AC8-B237-09BBEC429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03A51021-C118-4DA3-A09D-2BA46F798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481B10B7-E91E-46D7-B7BA-E353F0A46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79A6B55C-A243-4D5E-AE26-E874286D7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ADE41C2F-E67D-4B78-9C66-9B405CE39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8785C797-8B6E-4FE7-A86B-2817A7E1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C7B90EF8-F83B-4964-937A-D8E085CC8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FE08E677-5A57-4D5A-BCDB-E2147149A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26B4722C-A043-44A6-9137-70C33A702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4AE33E09-0891-4E2F-B75B-BDB80C299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A62BC04E-53FD-4520-A76E-9CA311283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74FA4EC8-2BE7-4629-80CB-8099E2D49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746B8188-DED8-4D6D-93D7-CFA7B120B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261CB96F-A009-48B9-924E-C1F5C966B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AF051600-F9B5-4302-B91A-A1BD4BF69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8C1C7780-368C-426B-89C3-9464AEBCC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C92EEC4B-93E6-4A1D-BD55-2779F828E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E2BC48D0-DE02-4127-B2A7-067577F4D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61271</xdr:rowOff>
    </xdr:from>
    <xdr:to>
      <xdr:col>1</xdr:col>
      <xdr:colOff>1060450</xdr:colOff>
      <xdr:row>5</xdr:row>
      <xdr:rowOff>7273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FB383312-0289-4697-94A0-7375F32EF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5177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8EFA685B-18A0-45F0-8A15-D769C8273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96FE614E-574C-46A3-8EEE-133495A6D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48701B15-F097-48C1-814B-25B6ABA52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C6DBFA44-0094-45B5-A208-055B85581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E40EECB9-D93E-49B0-8AF4-839AB87AF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71A48AD0-9A7A-4DBA-9EEC-FF9B90EBE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87B5F620-E66B-4232-84EB-4534F4FC3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EE284F8-9401-4DC5-B21E-DFE7E6874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C70D8F56-BD7F-442B-99A7-051F4C34D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AE973550-46D6-4B38-9080-AD8AE4AFB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F567BBA6-EFF8-4870-A4F1-638B94EAD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B5FB8A16-7E64-496C-AC56-77FDF0FE3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C2455DB5-BCF9-487D-90ED-734C5D576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3EE9A15C-298F-401B-94FD-3457C8C71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599312DB-BC7F-41A5-AEA4-93CEBD4F3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C38C58A7-4C3B-4D9B-9AE3-5F7BAF7D0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2B74830D-9414-4FF3-AE46-9C5428607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565E0E33-D5D8-40E6-93FF-5EC989E79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AA2EDBA6-6837-499B-8D08-CE989FEE9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894FB2D6-B497-498C-8899-52673842D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F50EF27B-42A9-4F88-8457-CA7120FF5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F17ABCDD-94B5-4C46-84DC-D66EF35BF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4501A811-CA92-4D04-A1AB-504AB080C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C8D8E48D-21A3-414D-AFDC-40CE37524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DCB5DF0C-6DA8-482E-B801-AA7FAF6F09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41F80838-8BFD-47DA-837B-099CC0D1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81616929-4FF7-4A48-87A6-DD13AD1CC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A850BD6A-6118-4C40-AD09-1D68F6F81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EB46A364-ADC6-4A8B-9E82-B8F6214F9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4838C4C5-5F0F-4B21-8282-0222F2CA1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FE9C0F91-A1FD-4A6F-8E75-1F350FA8F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2D19850A-2164-40E3-9DFD-0977EFD8F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5C468A85-AFFE-4326-8608-CC0624D6C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7FC09379-FEE0-4FE9-A6F2-ED7DBF2A9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0BBBD5D3-AD92-40BC-9B63-5E4FE75DE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066F15BF-DBAF-4D6B-AD2C-D00CA0E48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92382613-18F5-4EA3-907A-B1789730C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9DCDECB6-115E-455A-B81E-95504B254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B67E137D-067D-46A6-8109-C5B553C01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396D9B9A-1006-469A-9728-4CD9F6CAC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A66E5955-1FDF-4562-9E38-6E3CD7299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EECE1B4D-9889-437F-BB61-C3250BA1B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897AD161-140E-4DBC-83A6-19295B904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5BF3751F-F36D-457E-B932-8888A188D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63934B46-1C85-472E-881A-CF2566E7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F7A8996A-E097-49F8-9000-8500334ED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153458</xdr:colOff>
      <xdr:row>1</xdr:row>
      <xdr:rowOff>23171</xdr:rowOff>
    </xdr:from>
    <xdr:to>
      <xdr:col>1</xdr:col>
      <xdr:colOff>1090083</xdr:colOff>
      <xdr:row>4</xdr:row>
      <xdr:rowOff>159673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2FA8912-DBB8-4D0C-84EC-27C617A83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458" y="213671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8</xdr:row>
      <xdr:rowOff>0</xdr:rowOff>
    </xdr:from>
    <xdr:to>
      <xdr:col>1</xdr:col>
      <xdr:colOff>1438275</xdr:colOff>
      <xdr:row>8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C6C54E4B-402B-4505-B196-068EA0A80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5BFDAAFC-6C54-442E-BF7E-C00E69A6A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28270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3595" y="80314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127946</xdr:rowOff>
    </xdr:from>
    <xdr:to>
      <xdr:col>1</xdr:col>
      <xdr:colOff>1127125</xdr:colOff>
      <xdr:row>4</xdr:row>
      <xdr:rowOff>73948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2FA8912-DBB8-4D0C-84EC-27C617A83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27946"/>
          <a:ext cx="16129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9</xdr:row>
      <xdr:rowOff>0</xdr:rowOff>
    </xdr:from>
    <xdr:to>
      <xdr:col>1</xdr:col>
      <xdr:colOff>1438275</xdr:colOff>
      <xdr:row>9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C6C54E4B-402B-4505-B196-068EA0A80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28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5BFDAAFC-6C54-442E-BF7E-C00E69A6A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28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80295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7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09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7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8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79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0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1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2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3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4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5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6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7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8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89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0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1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2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3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4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5495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5" name="Picture 1" descr="scan0139.jpg">
          <a:extLst>
            <a:ext uri="{FF2B5EF4-FFF2-40B4-BE49-F238E27FC236}">
              <a16:creationId xmlns:a16="http://schemas.microsoft.com/office/drawing/2014/main" xmlns="" id="{C6C54E4B-402B-4505-B196-068EA0A80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28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6" name="Picture 1" descr="scan0139.jpg">
          <a:extLst>
            <a:ext uri="{FF2B5EF4-FFF2-40B4-BE49-F238E27FC236}">
              <a16:creationId xmlns:a16="http://schemas.microsoft.com/office/drawing/2014/main" xmlns="" id="{5BFDAAFC-6C54-442E-BF7E-C00E69A6A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28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8</xdr:row>
      <xdr:rowOff>0</xdr:rowOff>
    </xdr:from>
    <xdr:ext cx="38100" cy="173380"/>
    <xdr:pic>
      <xdr:nvPicPr>
        <xdr:cNvPr id="97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2828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8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99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0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1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2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3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4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5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6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7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8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09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0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1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2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3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4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5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6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7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8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19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0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1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2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3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4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5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6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7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8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29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0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1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2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3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4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5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6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7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8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39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0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1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2" name="Picture 1" descr="scan0139.jpg">
          <a:extLst>
            <a:ext uri="{FF2B5EF4-FFF2-40B4-BE49-F238E27FC236}">
              <a16:creationId xmlns:a16="http://schemas.microsoft.com/office/drawing/2014/main" xmlns="" id="{C6C54E4B-402B-4505-B196-068EA0A80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3" name="Picture 1" descr="scan0139.jpg">
          <a:extLst>
            <a:ext uri="{FF2B5EF4-FFF2-40B4-BE49-F238E27FC236}">
              <a16:creationId xmlns:a16="http://schemas.microsoft.com/office/drawing/2014/main" xmlns="" id="{5BFDAAFC-6C54-442E-BF7E-C00E69A6A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9</xdr:row>
      <xdr:rowOff>0</xdr:rowOff>
    </xdr:from>
    <xdr:ext cx="38100" cy="173380"/>
    <xdr:pic>
      <xdr:nvPicPr>
        <xdr:cNvPr id="144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49244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5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6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7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8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49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0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1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2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3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4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5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6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7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8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59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0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1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2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3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4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5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6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7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8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69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0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1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2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3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4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5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6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7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8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79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0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1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2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3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4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5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6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7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8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89" name="Picture 1" descr="scan0139.jpg">
          <a:extLst>
            <a:ext uri="{FF2B5EF4-FFF2-40B4-BE49-F238E27FC236}">
              <a16:creationId xmlns:a16="http://schemas.microsoft.com/office/drawing/2014/main" xmlns="" id="{2BB88D5B-1955-4B05-8BF1-0B794C93C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0" name="Picture 1" descr="scan0139.jpg">
          <a:extLst>
            <a:ext uri="{FF2B5EF4-FFF2-40B4-BE49-F238E27FC236}">
              <a16:creationId xmlns:a16="http://schemas.microsoft.com/office/drawing/2014/main" xmlns="" id="{B71901DA-4AAC-4C7B-B8F4-4C6F249B7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1" name="Picture 1" descr="scan0139.jpg">
          <a:extLst>
            <a:ext uri="{FF2B5EF4-FFF2-40B4-BE49-F238E27FC236}">
              <a16:creationId xmlns:a16="http://schemas.microsoft.com/office/drawing/2014/main" xmlns="" id="{02F3FFD4-B033-4DC1-B9FA-DB501A0BD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2" name="Picture 1" descr="scan0139.jpg">
          <a:extLst>
            <a:ext uri="{FF2B5EF4-FFF2-40B4-BE49-F238E27FC236}">
              <a16:creationId xmlns:a16="http://schemas.microsoft.com/office/drawing/2014/main" xmlns="" id="{DB99017E-DA17-41C8-AB36-CD9209469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3" name="Picture 1" descr="scan0139.jpg">
          <a:extLst>
            <a:ext uri="{FF2B5EF4-FFF2-40B4-BE49-F238E27FC236}">
              <a16:creationId xmlns:a16="http://schemas.microsoft.com/office/drawing/2014/main" xmlns="" id="{658E68EA-78B4-48B8-BDDB-FD3139E9D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4" name="Picture 1" descr="scan0139.jpg">
          <a:extLst>
            <a:ext uri="{FF2B5EF4-FFF2-40B4-BE49-F238E27FC236}">
              <a16:creationId xmlns:a16="http://schemas.microsoft.com/office/drawing/2014/main" xmlns="" id="{02BE069E-53EA-4793-9D5A-7BF79897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5" name="Picture 1" descr="scan0139.jpg">
          <a:extLst>
            <a:ext uri="{FF2B5EF4-FFF2-40B4-BE49-F238E27FC236}">
              <a16:creationId xmlns:a16="http://schemas.microsoft.com/office/drawing/2014/main" xmlns="" id="{128A7EE6-6589-4508-94F8-1367B0DB7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6" name="Picture 1" descr="scan0139.jpg">
          <a:extLst>
            <a:ext uri="{FF2B5EF4-FFF2-40B4-BE49-F238E27FC236}">
              <a16:creationId xmlns:a16="http://schemas.microsoft.com/office/drawing/2014/main" xmlns="" id="{698D426F-7690-491A-9836-D169D2287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7" name="Picture 1" descr="scan0139.jpg">
          <a:extLst>
            <a:ext uri="{FF2B5EF4-FFF2-40B4-BE49-F238E27FC236}">
              <a16:creationId xmlns:a16="http://schemas.microsoft.com/office/drawing/2014/main" xmlns="" id="{075F2D2A-A139-4628-B9E6-C13F35DD1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8" name="Picture 1" descr="scan0139.jpg">
          <a:extLst>
            <a:ext uri="{FF2B5EF4-FFF2-40B4-BE49-F238E27FC236}">
              <a16:creationId xmlns:a16="http://schemas.microsoft.com/office/drawing/2014/main" xmlns="" id="{F7C1B31C-B62A-4073-AC12-7C2EE72BB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199" name="Picture 1" descr="scan0139.jpg">
          <a:extLst>
            <a:ext uri="{FF2B5EF4-FFF2-40B4-BE49-F238E27FC236}">
              <a16:creationId xmlns:a16="http://schemas.microsoft.com/office/drawing/2014/main" xmlns="" id="{13391EDD-85AB-48DE-BA58-32CF98248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0" name="Picture 1" descr="scan0139.jpg">
          <a:extLst>
            <a:ext uri="{FF2B5EF4-FFF2-40B4-BE49-F238E27FC236}">
              <a16:creationId xmlns:a16="http://schemas.microsoft.com/office/drawing/2014/main" xmlns="" id="{BBBA2747-DE69-425F-B71E-0729234E3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1" name="Picture 1" descr="scan0139.jpg">
          <a:extLst>
            <a:ext uri="{FF2B5EF4-FFF2-40B4-BE49-F238E27FC236}">
              <a16:creationId xmlns:a16="http://schemas.microsoft.com/office/drawing/2014/main" xmlns="" id="{0EBFFF8B-55CD-4271-8D22-3571C6C8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2" name="Picture 1" descr="scan0139.jpg">
          <a:extLst>
            <a:ext uri="{FF2B5EF4-FFF2-40B4-BE49-F238E27FC236}">
              <a16:creationId xmlns:a16="http://schemas.microsoft.com/office/drawing/2014/main" xmlns="" id="{BDF2992C-9DC7-4614-B8B2-966F9C634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3" name="Picture 1" descr="scan0139.jpg">
          <a:extLst>
            <a:ext uri="{FF2B5EF4-FFF2-40B4-BE49-F238E27FC236}">
              <a16:creationId xmlns:a16="http://schemas.microsoft.com/office/drawing/2014/main" xmlns="" id="{9469F1A5-F8E5-4F50-9744-1D92374AF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4" name="Picture 1" descr="scan0139.jpg">
          <a:extLst>
            <a:ext uri="{FF2B5EF4-FFF2-40B4-BE49-F238E27FC236}">
              <a16:creationId xmlns:a16="http://schemas.microsoft.com/office/drawing/2014/main" xmlns="" id="{4FF78F68-4DD7-4542-BB9E-C8F49E1A4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5" name="Picture 1" descr="scan0139.jpg">
          <a:extLst>
            <a:ext uri="{FF2B5EF4-FFF2-40B4-BE49-F238E27FC236}">
              <a16:creationId xmlns:a16="http://schemas.microsoft.com/office/drawing/2014/main" xmlns="" id="{B0FD3C2E-6AD9-499D-B24E-116C80396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6" name="Picture 1" descr="scan0139.jpg">
          <a:extLst>
            <a:ext uri="{FF2B5EF4-FFF2-40B4-BE49-F238E27FC236}">
              <a16:creationId xmlns:a16="http://schemas.microsoft.com/office/drawing/2014/main" xmlns="" id="{41ECEC79-2487-4465-A005-048D1A1EC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7" name="Picture 1" descr="scan0139.jpg">
          <a:extLst>
            <a:ext uri="{FF2B5EF4-FFF2-40B4-BE49-F238E27FC236}">
              <a16:creationId xmlns:a16="http://schemas.microsoft.com/office/drawing/2014/main" xmlns="" id="{47A2571D-C4A8-468F-BE1C-7FE527F5E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8" name="Picture 1" descr="scan0139.jpg">
          <a:extLst>
            <a:ext uri="{FF2B5EF4-FFF2-40B4-BE49-F238E27FC236}">
              <a16:creationId xmlns:a16="http://schemas.microsoft.com/office/drawing/2014/main" xmlns="" id="{E3D2E380-BC3B-4CF3-9752-53411E11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09" name="Picture 1" descr="scan0139.jpg">
          <a:extLst>
            <a:ext uri="{FF2B5EF4-FFF2-40B4-BE49-F238E27FC236}">
              <a16:creationId xmlns:a16="http://schemas.microsoft.com/office/drawing/2014/main" xmlns="" id="{950386B2-5A51-4AC8-8868-F5278E72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0" name="Picture 1" descr="scan0139.jpg">
          <a:extLst>
            <a:ext uri="{FF2B5EF4-FFF2-40B4-BE49-F238E27FC236}">
              <a16:creationId xmlns:a16="http://schemas.microsoft.com/office/drawing/2014/main" xmlns="" id="{EA9C33FE-B6E6-4952-9857-66A3DCAE2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1" name="Picture 1" descr="scan0139.jpg">
          <a:extLst>
            <a:ext uri="{FF2B5EF4-FFF2-40B4-BE49-F238E27FC236}">
              <a16:creationId xmlns:a16="http://schemas.microsoft.com/office/drawing/2014/main" xmlns="" id="{5FC66A01-33C2-4C10-AC09-B7EF63872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2" name="Picture 1" descr="scan0139.jpg">
          <a:extLst>
            <a:ext uri="{FF2B5EF4-FFF2-40B4-BE49-F238E27FC236}">
              <a16:creationId xmlns:a16="http://schemas.microsoft.com/office/drawing/2014/main" xmlns="" id="{42835934-B3C6-433A-908D-F9C10E154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3" name="Picture 1" descr="scan0139.jpg">
          <a:extLst>
            <a:ext uri="{FF2B5EF4-FFF2-40B4-BE49-F238E27FC236}">
              <a16:creationId xmlns:a16="http://schemas.microsoft.com/office/drawing/2014/main" xmlns="" id="{634260EB-FAC2-4405-A162-7E84A45A7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4" name="Picture 1" descr="scan0139.jpg">
          <a:extLst>
            <a:ext uri="{FF2B5EF4-FFF2-40B4-BE49-F238E27FC236}">
              <a16:creationId xmlns:a16="http://schemas.microsoft.com/office/drawing/2014/main" xmlns="" id="{C1D4E6DA-23B7-4A77-9AFB-9F3374B56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5" name="Picture 1" descr="scan0139.jpg">
          <a:extLst>
            <a:ext uri="{FF2B5EF4-FFF2-40B4-BE49-F238E27FC236}">
              <a16:creationId xmlns:a16="http://schemas.microsoft.com/office/drawing/2014/main" xmlns="" id="{748A6D16-3CA7-4811-BF28-65D28CC5F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6" name="Picture 1" descr="scan0139.jpg">
          <a:extLst>
            <a:ext uri="{FF2B5EF4-FFF2-40B4-BE49-F238E27FC236}">
              <a16:creationId xmlns:a16="http://schemas.microsoft.com/office/drawing/2014/main" xmlns="" id="{949588DE-CD63-457B-B65B-D72D1F186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7" name="Picture 1" descr="scan0139.jpg">
          <a:extLst>
            <a:ext uri="{FF2B5EF4-FFF2-40B4-BE49-F238E27FC236}">
              <a16:creationId xmlns:a16="http://schemas.microsoft.com/office/drawing/2014/main" xmlns="" id="{CBEB48A4-8849-4E89-8015-D3FB7F4B4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8" name="Picture 1" descr="scan0139.jpg">
          <a:extLst>
            <a:ext uri="{FF2B5EF4-FFF2-40B4-BE49-F238E27FC236}">
              <a16:creationId xmlns:a16="http://schemas.microsoft.com/office/drawing/2014/main" xmlns="" id="{44FDA709-539D-4CD2-B35E-71FCE710B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19" name="Picture 1" descr="scan0139.jpg">
          <a:extLst>
            <a:ext uri="{FF2B5EF4-FFF2-40B4-BE49-F238E27FC236}">
              <a16:creationId xmlns:a16="http://schemas.microsoft.com/office/drawing/2014/main" xmlns="" id="{B70D1C1D-81DE-480C-89A3-B44CB85E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0" name="Picture 1" descr="scan0139.jpg">
          <a:extLst>
            <a:ext uri="{FF2B5EF4-FFF2-40B4-BE49-F238E27FC236}">
              <a16:creationId xmlns:a16="http://schemas.microsoft.com/office/drawing/2014/main" xmlns="" id="{B2E54378-DB73-406A-B12B-C64FA2D11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1" name="Picture 1" descr="scan0139.jpg">
          <a:extLst>
            <a:ext uri="{FF2B5EF4-FFF2-40B4-BE49-F238E27FC236}">
              <a16:creationId xmlns:a16="http://schemas.microsoft.com/office/drawing/2014/main" xmlns="" id="{719B9C5E-D4F0-424D-83D4-2FC428D1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2" name="Picture 1" descr="scan0139.jpg">
          <a:extLst>
            <a:ext uri="{FF2B5EF4-FFF2-40B4-BE49-F238E27FC236}">
              <a16:creationId xmlns:a16="http://schemas.microsoft.com/office/drawing/2014/main" xmlns="" id="{497CFA0B-A808-4E63-8EB1-CCC3BD11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3" name="Picture 1" descr="scan0139.jpg">
          <a:extLst>
            <a:ext uri="{FF2B5EF4-FFF2-40B4-BE49-F238E27FC236}">
              <a16:creationId xmlns:a16="http://schemas.microsoft.com/office/drawing/2014/main" xmlns="" id="{AB8A7222-30F2-4173-A9C1-32F0607A4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4" name="Picture 1" descr="scan0139.jpg">
          <a:extLst>
            <a:ext uri="{FF2B5EF4-FFF2-40B4-BE49-F238E27FC236}">
              <a16:creationId xmlns:a16="http://schemas.microsoft.com/office/drawing/2014/main" xmlns="" id="{1B060EC1-35BA-449B-B86A-00FE741B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5" name="Picture 1" descr="scan0139.jpg">
          <a:extLst>
            <a:ext uri="{FF2B5EF4-FFF2-40B4-BE49-F238E27FC236}">
              <a16:creationId xmlns:a16="http://schemas.microsoft.com/office/drawing/2014/main" xmlns="" id="{CF29F14D-F04E-4899-8AA9-906F72F0B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6" name="Picture 1" descr="scan0139.jpg">
          <a:extLst>
            <a:ext uri="{FF2B5EF4-FFF2-40B4-BE49-F238E27FC236}">
              <a16:creationId xmlns:a16="http://schemas.microsoft.com/office/drawing/2014/main" xmlns="" id="{F0DC38F2-B6ED-4E75-8C6C-623D29B27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7" name="Picture 1" descr="scan0139.jpg">
          <a:extLst>
            <a:ext uri="{FF2B5EF4-FFF2-40B4-BE49-F238E27FC236}">
              <a16:creationId xmlns:a16="http://schemas.microsoft.com/office/drawing/2014/main" xmlns="" id="{379246DC-0E15-4926-9D09-6C714C76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8" name="Picture 1" descr="scan0139.jpg">
          <a:extLst>
            <a:ext uri="{FF2B5EF4-FFF2-40B4-BE49-F238E27FC236}">
              <a16:creationId xmlns:a16="http://schemas.microsoft.com/office/drawing/2014/main" xmlns="" id="{7EB81555-09F8-4F68-8C21-BA6578EB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29" name="Picture 1" descr="scan0139.jpg">
          <a:extLst>
            <a:ext uri="{FF2B5EF4-FFF2-40B4-BE49-F238E27FC236}">
              <a16:creationId xmlns:a16="http://schemas.microsoft.com/office/drawing/2014/main" xmlns="" id="{08EDC21D-EA70-459E-B142-74C040996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0" name="Picture 1" descr="scan0139.jpg">
          <a:extLst>
            <a:ext uri="{FF2B5EF4-FFF2-40B4-BE49-F238E27FC236}">
              <a16:creationId xmlns:a16="http://schemas.microsoft.com/office/drawing/2014/main" xmlns="" id="{4F164198-1877-419D-8AF8-6956327F5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1" name="Picture 1" descr="scan0139.jpg">
          <a:extLst>
            <a:ext uri="{FF2B5EF4-FFF2-40B4-BE49-F238E27FC236}">
              <a16:creationId xmlns:a16="http://schemas.microsoft.com/office/drawing/2014/main" xmlns="" id="{146B94FB-C150-479B-97E7-79177458F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2" name="Picture 1" descr="scan0139.jpg">
          <a:extLst>
            <a:ext uri="{FF2B5EF4-FFF2-40B4-BE49-F238E27FC236}">
              <a16:creationId xmlns:a16="http://schemas.microsoft.com/office/drawing/2014/main" xmlns="" id="{A53DA67D-56E5-4965-A029-ABDC2E2C3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3" name="Picture 1" descr="scan0139.jpg">
          <a:extLst>
            <a:ext uri="{FF2B5EF4-FFF2-40B4-BE49-F238E27FC236}">
              <a16:creationId xmlns:a16="http://schemas.microsoft.com/office/drawing/2014/main" xmlns="" id="{C6C54E4B-402B-4505-B196-068EA0A80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4" name="Picture 1" descr="scan0139.jpg">
          <a:extLst>
            <a:ext uri="{FF2B5EF4-FFF2-40B4-BE49-F238E27FC236}">
              <a16:creationId xmlns:a16="http://schemas.microsoft.com/office/drawing/2014/main" xmlns="" id="{5BFDAAFC-6C54-442E-BF7E-C00E69A6A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10</xdr:row>
      <xdr:rowOff>0</xdr:rowOff>
    </xdr:from>
    <xdr:ext cx="38100" cy="173380"/>
    <xdr:pic>
      <xdr:nvPicPr>
        <xdr:cNvPr id="235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76450" y="70199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7"/>
  <sheetViews>
    <sheetView view="pageBreakPreview" zoomScale="110" zoomScaleSheetLayoutView="110" workbookViewId="0">
      <selection activeCell="J22" sqref="J22"/>
    </sheetView>
  </sheetViews>
  <sheetFormatPr baseColWidth="10" defaultRowHeight="15"/>
  <cols>
    <col min="2" max="2" width="45.85546875" customWidth="1"/>
    <col min="6" max="7" width="12.28515625" bestFit="1" customWidth="1"/>
  </cols>
  <sheetData>
    <row r="1" spans="1:7">
      <c r="A1" s="1"/>
      <c r="B1" s="2"/>
      <c r="C1" s="1"/>
      <c r="D1" s="1"/>
      <c r="E1" s="1"/>
    </row>
    <row r="2" spans="1:7">
      <c r="A2" s="1"/>
      <c r="B2" s="2"/>
      <c r="C2" s="1"/>
      <c r="D2" s="1"/>
      <c r="E2" s="1"/>
    </row>
    <row r="3" spans="1:7">
      <c r="A3" s="1"/>
      <c r="B3" s="2"/>
      <c r="C3" s="1"/>
      <c r="D3" s="1"/>
      <c r="E3" s="1"/>
    </row>
    <row r="4" spans="1:7">
      <c r="A4" s="1"/>
      <c r="B4" s="2"/>
      <c r="C4" s="1"/>
      <c r="D4" s="1"/>
      <c r="E4" s="1"/>
    </row>
    <row r="5" spans="1:7">
      <c r="A5" s="57"/>
      <c r="B5" s="57"/>
      <c r="C5" s="57"/>
      <c r="D5" s="57"/>
      <c r="E5" s="57"/>
    </row>
    <row r="6" spans="1:7">
      <c r="A6" s="57"/>
      <c r="B6" s="57"/>
      <c r="C6" s="57"/>
      <c r="D6" s="57"/>
      <c r="E6" s="57"/>
    </row>
    <row r="7" spans="1:7">
      <c r="A7" s="58" t="s">
        <v>0</v>
      </c>
      <c r="B7" s="58"/>
      <c r="C7" s="58"/>
      <c r="D7" s="58"/>
      <c r="E7" s="58"/>
    </row>
    <row r="8" spans="1:7">
      <c r="E8" t="s">
        <v>2</v>
      </c>
    </row>
    <row r="9" spans="1:7">
      <c r="A9" t="s">
        <v>11</v>
      </c>
      <c r="B9" t="s">
        <v>12</v>
      </c>
    </row>
    <row r="10" spans="1:7">
      <c r="A10" s="29" t="s">
        <v>9</v>
      </c>
      <c r="B10" s="29"/>
      <c r="C10" s="28"/>
      <c r="D10" s="29" t="s">
        <v>3</v>
      </c>
    </row>
    <row r="11" spans="1:7">
      <c r="A11" s="27" t="s">
        <v>1</v>
      </c>
      <c r="B11" s="56" t="s">
        <v>10</v>
      </c>
      <c r="C11" s="56"/>
      <c r="D11" s="56"/>
      <c r="E11" s="56"/>
    </row>
    <row r="12" spans="1:7">
      <c r="A12" s="39">
        <v>1</v>
      </c>
      <c r="B12" s="42" t="str">
        <f>'PPTO BASE J2'!B8</f>
        <v>MANTENIMIENTO PREVENTIVO JURISDICCION TIJUANA</v>
      </c>
      <c r="C12" s="43"/>
      <c r="D12" s="43"/>
      <c r="E12" s="44"/>
    </row>
    <row r="13" spans="1:7">
      <c r="A13" s="40"/>
      <c r="B13" s="45" t="s">
        <v>27</v>
      </c>
      <c r="C13" s="46"/>
      <c r="D13" s="46"/>
      <c r="E13" s="47"/>
    </row>
    <row r="14" spans="1:7">
      <c r="A14" s="41"/>
      <c r="B14" s="48" t="s">
        <v>57</v>
      </c>
      <c r="C14" s="49"/>
      <c r="D14" s="49"/>
      <c r="E14" s="50"/>
      <c r="F14" s="4"/>
      <c r="G14" s="3"/>
    </row>
    <row r="15" spans="1:7">
      <c r="A15" s="39">
        <v>2</v>
      </c>
      <c r="B15" s="42" t="str">
        <f>'PPTO BASE J3'!B7</f>
        <v>MANTENIMIENTO PREVENTIVO JURISDICCION ENSENADA</v>
      </c>
      <c r="C15" s="43"/>
      <c r="D15" s="43"/>
      <c r="E15" s="44"/>
      <c r="F15" s="4"/>
      <c r="G15" s="3"/>
    </row>
    <row r="16" spans="1:7">
      <c r="A16" s="40"/>
      <c r="B16" s="45" t="s">
        <v>27</v>
      </c>
      <c r="C16" s="46"/>
      <c r="D16" s="46"/>
      <c r="E16" s="47"/>
      <c r="F16" s="4"/>
      <c r="G16" s="3"/>
    </row>
    <row r="17" spans="1:7">
      <c r="A17" s="41"/>
      <c r="B17" s="48" t="s">
        <v>58</v>
      </c>
      <c r="C17" s="49"/>
      <c r="D17" s="49"/>
      <c r="E17" s="50"/>
      <c r="F17" s="4"/>
      <c r="G17" s="3"/>
    </row>
    <row r="18" spans="1:7">
      <c r="A18" s="39">
        <v>3</v>
      </c>
      <c r="B18" s="42" t="str">
        <f>'PPTO BASE J4'!B7</f>
        <v>MANTENIMIENTO PREVENTIVO JURISDICCION VG</v>
      </c>
      <c r="C18" s="43"/>
      <c r="D18" s="43"/>
      <c r="E18" s="44"/>
      <c r="F18" s="4"/>
      <c r="G18" s="3"/>
    </row>
    <row r="19" spans="1:7">
      <c r="A19" s="40"/>
      <c r="B19" s="45" t="s">
        <v>27</v>
      </c>
      <c r="C19" s="46"/>
      <c r="D19" s="46"/>
      <c r="E19" s="47"/>
      <c r="F19" s="4"/>
      <c r="G19" s="3"/>
    </row>
    <row r="20" spans="1:7">
      <c r="A20" s="41"/>
      <c r="B20" s="48" t="s">
        <v>59</v>
      </c>
      <c r="C20" s="49"/>
      <c r="D20" s="49"/>
      <c r="E20" s="50"/>
      <c r="G20" s="3"/>
    </row>
    <row r="21" spans="1:7">
      <c r="A21" s="51">
        <v>4</v>
      </c>
      <c r="B21" s="42" t="e">
        <f>'Materno Infantil Mxli'!#REF!</f>
        <v>#REF!</v>
      </c>
      <c r="C21" s="43"/>
      <c r="D21" s="43"/>
      <c r="E21" s="44"/>
    </row>
    <row r="22" spans="1:7">
      <c r="A22" s="52"/>
      <c r="B22" s="45" t="s">
        <v>27</v>
      </c>
      <c r="C22" s="46"/>
      <c r="D22" s="46"/>
      <c r="E22" s="47"/>
    </row>
    <row r="23" spans="1:7">
      <c r="A23" s="53"/>
      <c r="B23" s="48" t="s">
        <v>28</v>
      </c>
      <c r="C23" s="49"/>
      <c r="D23" s="49"/>
      <c r="E23" s="50"/>
    </row>
    <row r="24" spans="1:7">
      <c r="A24" s="39">
        <v>5</v>
      </c>
      <c r="B24" s="42" t="e">
        <f>'Hg Mexicali'!#REF!</f>
        <v>#REF!</v>
      </c>
      <c r="C24" s="43"/>
      <c r="D24" s="43"/>
      <c r="E24" s="44"/>
    </row>
    <row r="25" spans="1:7">
      <c r="A25" s="40"/>
      <c r="B25" s="45" t="s">
        <v>27</v>
      </c>
      <c r="C25" s="46"/>
      <c r="D25" s="46"/>
      <c r="E25" s="47"/>
    </row>
    <row r="26" spans="1:7">
      <c r="A26" s="41"/>
      <c r="B26" s="48" t="s">
        <v>29</v>
      </c>
      <c r="C26" s="49"/>
      <c r="D26" s="49"/>
      <c r="E26" s="50"/>
    </row>
    <row r="27" spans="1:7">
      <c r="A27" s="39">
        <v>6</v>
      </c>
      <c r="B27" s="42" t="e">
        <f>'HG Tijuana'!#REF!</f>
        <v>#REF!</v>
      </c>
      <c r="C27" s="43"/>
      <c r="D27" s="43"/>
      <c r="E27" s="44"/>
    </row>
    <row r="28" spans="1:7">
      <c r="A28" s="40"/>
      <c r="B28" s="45" t="s">
        <v>27</v>
      </c>
      <c r="C28" s="46"/>
      <c r="D28" s="46"/>
      <c r="E28" s="47"/>
    </row>
    <row r="29" spans="1:7">
      <c r="A29" s="41"/>
      <c r="B29" s="48" t="s">
        <v>31</v>
      </c>
      <c r="C29" s="49"/>
      <c r="D29" s="49"/>
      <c r="E29" s="50"/>
    </row>
    <row r="30" spans="1:7">
      <c r="A30" s="39">
        <v>7</v>
      </c>
      <c r="B30" s="42" t="e">
        <f>'Materno Infantil TJ'!#REF!</f>
        <v>#REF!</v>
      </c>
      <c r="C30" s="43"/>
      <c r="D30" s="43"/>
      <c r="E30" s="44"/>
    </row>
    <row r="31" spans="1:7">
      <c r="A31" s="40"/>
      <c r="B31" s="45" t="s">
        <v>27</v>
      </c>
      <c r="C31" s="46"/>
      <c r="D31" s="46"/>
      <c r="E31" s="47"/>
    </row>
    <row r="32" spans="1:7">
      <c r="A32" s="41"/>
      <c r="B32" s="48" t="s">
        <v>32</v>
      </c>
      <c r="C32" s="49"/>
      <c r="D32" s="49"/>
      <c r="E32" s="50"/>
    </row>
    <row r="33" spans="1:9">
      <c r="A33" s="39">
        <v>8</v>
      </c>
      <c r="B33" s="42" t="e">
        <f>'HG Tecate'!#REF!</f>
        <v>#REF!</v>
      </c>
      <c r="C33" s="43"/>
      <c r="D33" s="43"/>
      <c r="E33" s="44"/>
    </row>
    <row r="34" spans="1:9">
      <c r="A34" s="40"/>
      <c r="B34" s="45" t="s">
        <v>27</v>
      </c>
      <c r="C34" s="46"/>
      <c r="D34" s="46"/>
      <c r="E34" s="47"/>
    </row>
    <row r="35" spans="1:9">
      <c r="A35" s="41"/>
      <c r="B35" s="48" t="s">
        <v>33</v>
      </c>
      <c r="C35" s="49"/>
      <c r="D35" s="49"/>
      <c r="E35" s="50"/>
    </row>
    <row r="36" spans="1:9">
      <c r="A36" s="39">
        <v>9</v>
      </c>
      <c r="B36" s="42" t="e">
        <f>'HG Rosarito'!#REF!</f>
        <v>#REF!</v>
      </c>
      <c r="C36" s="43"/>
      <c r="D36" s="43"/>
      <c r="E36" s="44"/>
    </row>
    <row r="37" spans="1:9">
      <c r="A37" s="40"/>
      <c r="B37" s="45" t="s">
        <v>27</v>
      </c>
      <c r="C37" s="46"/>
      <c r="D37" s="46"/>
      <c r="E37" s="47"/>
    </row>
    <row r="38" spans="1:9">
      <c r="A38" s="41"/>
      <c r="B38" s="48" t="s">
        <v>34</v>
      </c>
      <c r="C38" s="49"/>
      <c r="D38" s="49"/>
      <c r="E38" s="50"/>
    </row>
    <row r="39" spans="1:9">
      <c r="A39" s="39">
        <v>10</v>
      </c>
      <c r="B39" s="42" t="e">
        <f>'HG ENSENADA'!#REF!</f>
        <v>#REF!</v>
      </c>
      <c r="C39" s="43"/>
      <c r="D39" s="43"/>
      <c r="E39" s="44"/>
    </row>
    <row r="40" spans="1:9">
      <c r="A40" s="40"/>
      <c r="B40" s="45" t="s">
        <v>27</v>
      </c>
      <c r="C40" s="46"/>
      <c r="D40" s="46"/>
      <c r="E40" s="47"/>
    </row>
    <row r="41" spans="1:9">
      <c r="A41" s="41"/>
      <c r="B41" s="48" t="s">
        <v>35</v>
      </c>
      <c r="C41" s="49"/>
      <c r="D41" s="49"/>
      <c r="E41" s="50"/>
    </row>
    <row r="42" spans="1:9">
      <c r="A42" s="39">
        <v>11</v>
      </c>
      <c r="B42" s="42" t="e">
        <f>'Camaras frias Almacen Mexicali'!#REF!</f>
        <v>#REF!</v>
      </c>
      <c r="C42" s="43"/>
      <c r="D42" s="43"/>
      <c r="E42" s="44"/>
      <c r="F42" s="36"/>
      <c r="G42" s="35"/>
      <c r="H42" s="35"/>
      <c r="I42" s="35"/>
    </row>
    <row r="43" spans="1:9">
      <c r="A43" s="40"/>
      <c r="B43" s="45" t="s">
        <v>27</v>
      </c>
      <c r="C43" s="46"/>
      <c r="D43" s="46"/>
      <c r="E43" s="47"/>
      <c r="F43" s="36"/>
      <c r="G43" s="35"/>
      <c r="H43" s="35"/>
      <c r="I43" s="35"/>
    </row>
    <row r="44" spans="1:9">
      <c r="A44" s="41"/>
      <c r="B44" s="48" t="s">
        <v>46</v>
      </c>
      <c r="C44" s="49"/>
      <c r="D44" s="49"/>
      <c r="E44" s="50"/>
      <c r="F44" s="36"/>
      <c r="G44" s="35"/>
      <c r="H44" s="35"/>
      <c r="I44" s="35"/>
    </row>
    <row r="45" spans="1:9">
      <c r="A45" s="39">
        <v>12</v>
      </c>
      <c r="B45" s="42" t="e">
        <f>'Camaras frias Mexicali'!#REF!</f>
        <v>#REF!</v>
      </c>
      <c r="C45" s="43"/>
      <c r="D45" s="43"/>
      <c r="E45" s="44"/>
    </row>
    <row r="46" spans="1:9">
      <c r="A46" s="40"/>
      <c r="B46" s="45" t="s">
        <v>27</v>
      </c>
      <c r="C46" s="46"/>
      <c r="D46" s="46"/>
      <c r="E46" s="47"/>
    </row>
    <row r="47" spans="1:9">
      <c r="A47" s="41"/>
      <c r="B47" s="48" t="s">
        <v>47</v>
      </c>
      <c r="C47" s="49"/>
      <c r="D47" s="49"/>
      <c r="E47" s="50"/>
    </row>
    <row r="48" spans="1:9">
      <c r="A48" s="39">
        <v>13</v>
      </c>
      <c r="B48" s="42" t="e">
        <f>'Camaras frias Tijuana'!#REF!</f>
        <v>#REF!</v>
      </c>
      <c r="C48" s="43"/>
      <c r="D48" s="43"/>
      <c r="E48" s="44"/>
    </row>
    <row r="49" spans="1:5">
      <c r="A49" s="40"/>
      <c r="B49" s="45" t="s">
        <v>27</v>
      </c>
      <c r="C49" s="46"/>
      <c r="D49" s="46"/>
      <c r="E49" s="47"/>
    </row>
    <row r="50" spans="1:5">
      <c r="A50" s="41"/>
      <c r="B50" s="48" t="s">
        <v>48</v>
      </c>
      <c r="C50" s="49"/>
      <c r="D50" s="49"/>
      <c r="E50" s="50"/>
    </row>
    <row r="51" spans="1:5">
      <c r="A51" s="39">
        <v>14</v>
      </c>
      <c r="B51" s="42" t="e">
        <f>'Camaras frias Ensenada'!#REF!</f>
        <v>#REF!</v>
      </c>
      <c r="C51" s="43"/>
      <c r="D51" s="43"/>
      <c r="E51" s="44"/>
    </row>
    <row r="52" spans="1:5">
      <c r="A52" s="40"/>
      <c r="B52" s="45" t="s">
        <v>27</v>
      </c>
      <c r="C52" s="46"/>
      <c r="D52" s="46"/>
      <c r="E52" s="47"/>
    </row>
    <row r="53" spans="1:5">
      <c r="A53" s="41"/>
      <c r="B53" s="48" t="s">
        <v>49</v>
      </c>
      <c r="C53" s="49"/>
      <c r="D53" s="49"/>
      <c r="E53" s="50"/>
    </row>
    <row r="54" spans="1:5">
      <c r="A54" s="39">
        <v>15</v>
      </c>
      <c r="B54" s="42" t="e">
        <f>'Camaras frias VG'!#REF!</f>
        <v>#REF!</v>
      </c>
      <c r="C54" s="43"/>
      <c r="D54" s="43"/>
      <c r="E54" s="44"/>
    </row>
    <row r="55" spans="1:5">
      <c r="A55" s="40"/>
      <c r="B55" s="45" t="s">
        <v>27</v>
      </c>
      <c r="C55" s="46"/>
      <c r="D55" s="46"/>
      <c r="E55" s="47"/>
    </row>
    <row r="56" spans="1:5">
      <c r="A56" s="41"/>
      <c r="B56" s="48" t="s">
        <v>50</v>
      </c>
      <c r="C56" s="49"/>
      <c r="D56" s="49"/>
      <c r="E56" s="50"/>
    </row>
    <row r="57" spans="1:5">
      <c r="A57" s="39">
        <v>16</v>
      </c>
      <c r="B57" s="42" t="str">
        <f>VECTORES!B7</f>
        <v>MANTENIMIENTO PREVENTIVO VECTORES</v>
      </c>
      <c r="C57" s="43"/>
      <c r="D57" s="43"/>
      <c r="E57" s="44"/>
    </row>
    <row r="58" spans="1:5">
      <c r="A58" s="40"/>
      <c r="B58" s="45" t="s">
        <v>27</v>
      </c>
      <c r="C58" s="46"/>
      <c r="D58" s="46"/>
      <c r="E58" s="47"/>
    </row>
    <row r="59" spans="1:5">
      <c r="A59" s="41"/>
      <c r="B59" s="48" t="s">
        <v>99</v>
      </c>
      <c r="C59" s="49"/>
      <c r="D59" s="49"/>
      <c r="E59" s="50"/>
    </row>
    <row r="60" spans="1:5">
      <c r="B60" s="59"/>
      <c r="C60" s="59"/>
      <c r="D60" s="59"/>
      <c r="E60" s="59"/>
    </row>
    <row r="61" spans="1:5">
      <c r="B61" s="59"/>
      <c r="C61" s="59"/>
      <c r="D61" s="59"/>
      <c r="E61" s="59"/>
    </row>
    <row r="62" spans="1:5">
      <c r="B62" s="60"/>
      <c r="C62" s="60"/>
      <c r="D62" s="60"/>
      <c r="E62" s="60"/>
    </row>
    <row r="63" spans="1:5">
      <c r="B63" s="54"/>
      <c r="C63" s="54"/>
      <c r="D63" s="54"/>
      <c r="E63" s="54"/>
    </row>
    <row r="64" spans="1:5">
      <c r="B64" s="55"/>
      <c r="C64" s="55"/>
      <c r="D64" s="55"/>
      <c r="E64" s="55"/>
    </row>
    <row r="65" spans="1:5">
      <c r="B65" s="54"/>
      <c r="C65" s="54"/>
      <c r="D65" s="54"/>
      <c r="E65" s="54"/>
    </row>
    <row r="66" spans="1:5">
      <c r="B66" s="54"/>
      <c r="C66" s="54"/>
      <c r="D66" s="54"/>
      <c r="E66" s="54"/>
    </row>
    <row r="67" spans="1:5">
      <c r="A67" s="54"/>
      <c r="B67" s="54"/>
      <c r="C67" s="54"/>
      <c r="D67" s="54"/>
      <c r="E67" s="54"/>
    </row>
    <row r="70" spans="1:5">
      <c r="B70" s="54"/>
      <c r="C70" s="54"/>
      <c r="D70" s="54"/>
      <c r="E70" s="54"/>
    </row>
    <row r="71" spans="1:5">
      <c r="B71" s="54"/>
      <c r="C71" s="54"/>
      <c r="D71" s="54"/>
      <c r="E71" s="54"/>
    </row>
    <row r="72" spans="1:5">
      <c r="B72" s="54"/>
      <c r="C72" s="54"/>
      <c r="D72" s="54"/>
      <c r="E72" s="54"/>
    </row>
    <row r="76" spans="1:5">
      <c r="B76" s="54"/>
      <c r="C76" s="54"/>
      <c r="D76" s="54"/>
      <c r="E76" s="54"/>
    </row>
    <row r="77" spans="1:5">
      <c r="B77" s="54"/>
      <c r="C77" s="54"/>
      <c r="D77" s="54"/>
      <c r="E77" s="54"/>
    </row>
    <row r="78" spans="1:5">
      <c r="B78" s="54"/>
      <c r="C78" s="54"/>
      <c r="D78" s="54"/>
      <c r="E78" s="54"/>
    </row>
    <row r="79" spans="1:5">
      <c r="B79" s="54"/>
      <c r="C79" s="54"/>
      <c r="D79" s="54"/>
      <c r="E79" s="54"/>
    </row>
    <row r="80" spans="1:5">
      <c r="B80" s="54"/>
      <c r="C80" s="54"/>
      <c r="D80" s="54"/>
      <c r="E80" s="54"/>
    </row>
    <row r="81" spans="2:5">
      <c r="B81" s="54"/>
      <c r="C81" s="54"/>
      <c r="D81" s="54"/>
      <c r="E81" s="54"/>
    </row>
    <row r="82" spans="2:5">
      <c r="B82" s="54"/>
      <c r="C82" s="54"/>
      <c r="D82" s="54"/>
      <c r="E82" s="54"/>
    </row>
    <row r="83" spans="2:5">
      <c r="B83" s="54"/>
      <c r="C83" s="54"/>
      <c r="D83" s="54"/>
      <c r="E83" s="54"/>
    </row>
    <row r="84" spans="2:5">
      <c r="B84" s="54"/>
      <c r="C84" s="54"/>
      <c r="D84" s="54"/>
      <c r="E84" s="54"/>
    </row>
    <row r="85" spans="2:5">
      <c r="B85" s="54"/>
      <c r="C85" s="54"/>
      <c r="D85" s="54"/>
      <c r="E85" s="54"/>
    </row>
    <row r="86" spans="2:5">
      <c r="B86" s="54"/>
      <c r="C86" s="54"/>
      <c r="D86" s="54"/>
      <c r="E86" s="54"/>
    </row>
    <row r="87" spans="2:5">
      <c r="B87" s="54"/>
      <c r="C87" s="54"/>
      <c r="D87" s="54"/>
      <c r="E87" s="54"/>
    </row>
    <row r="88" spans="2:5">
      <c r="B88" s="54"/>
      <c r="C88" s="54"/>
      <c r="D88" s="54"/>
      <c r="E88" s="54"/>
    </row>
    <row r="89" spans="2:5">
      <c r="B89" s="54"/>
      <c r="C89" s="54"/>
      <c r="D89" s="54"/>
      <c r="E89" s="54"/>
    </row>
    <row r="90" spans="2:5">
      <c r="B90" s="54"/>
      <c r="C90" s="54"/>
      <c r="D90" s="54"/>
      <c r="E90" s="54"/>
    </row>
    <row r="91" spans="2:5">
      <c r="B91" s="54"/>
      <c r="C91" s="54"/>
      <c r="D91" s="54"/>
      <c r="E91" s="54"/>
    </row>
    <row r="92" spans="2:5">
      <c r="B92" s="54"/>
      <c r="C92" s="54"/>
      <c r="D92" s="54"/>
      <c r="E92" s="54"/>
    </row>
    <row r="93" spans="2:5">
      <c r="B93" s="54"/>
      <c r="C93" s="54"/>
      <c r="D93" s="54"/>
      <c r="E93" s="54"/>
    </row>
    <row r="94" spans="2:5">
      <c r="B94" s="54"/>
      <c r="C94" s="54"/>
      <c r="D94" s="54"/>
      <c r="E94" s="54"/>
    </row>
    <row r="95" spans="2:5">
      <c r="B95" s="54"/>
      <c r="C95" s="54"/>
      <c r="D95" s="54"/>
      <c r="E95" s="54"/>
    </row>
    <row r="96" spans="2:5">
      <c r="B96" s="54"/>
      <c r="C96" s="54"/>
      <c r="D96" s="54"/>
      <c r="E96" s="54"/>
    </row>
    <row r="97" spans="2:5">
      <c r="B97" s="54"/>
      <c r="C97" s="54"/>
      <c r="D97" s="54"/>
      <c r="E97" s="54"/>
    </row>
    <row r="98" spans="2:5">
      <c r="B98" s="54"/>
      <c r="C98" s="54"/>
      <c r="D98" s="54"/>
      <c r="E98" s="54"/>
    </row>
    <row r="99" spans="2:5">
      <c r="B99" s="54"/>
      <c r="C99" s="54"/>
      <c r="D99" s="54"/>
      <c r="E99" s="54"/>
    </row>
    <row r="100" spans="2:5">
      <c r="B100" s="54"/>
      <c r="C100" s="54"/>
      <c r="D100" s="54"/>
      <c r="E100" s="54"/>
    </row>
    <row r="101" spans="2:5">
      <c r="B101" s="54"/>
      <c r="C101" s="54"/>
      <c r="D101" s="54"/>
      <c r="E101" s="54"/>
    </row>
    <row r="102" spans="2:5">
      <c r="B102" s="54"/>
      <c r="C102" s="54"/>
      <c r="D102" s="54"/>
      <c r="E102" s="54"/>
    </row>
    <row r="103" spans="2:5">
      <c r="B103" s="54"/>
      <c r="C103" s="54"/>
      <c r="D103" s="54"/>
      <c r="E103" s="54"/>
    </row>
    <row r="104" spans="2:5">
      <c r="B104" s="54"/>
      <c r="C104" s="54"/>
      <c r="D104" s="54"/>
      <c r="E104" s="54"/>
    </row>
    <row r="105" spans="2:5">
      <c r="B105" s="54"/>
      <c r="C105" s="54"/>
      <c r="D105" s="54"/>
      <c r="E105" s="54"/>
    </row>
    <row r="106" spans="2:5">
      <c r="B106" s="54"/>
      <c r="C106" s="54"/>
      <c r="D106" s="54"/>
      <c r="E106" s="54"/>
    </row>
    <row r="107" spans="2:5">
      <c r="B107" s="54"/>
      <c r="C107" s="54"/>
      <c r="D107" s="54"/>
      <c r="E107" s="54"/>
    </row>
    <row r="108" spans="2:5">
      <c r="B108" s="54"/>
      <c r="C108" s="54"/>
      <c r="D108" s="54"/>
      <c r="E108" s="54"/>
    </row>
    <row r="109" spans="2:5">
      <c r="B109" s="54"/>
      <c r="C109" s="54"/>
      <c r="D109" s="54"/>
      <c r="E109" s="54"/>
    </row>
    <row r="110" spans="2:5">
      <c r="B110" s="54"/>
      <c r="C110" s="54"/>
      <c r="D110" s="54"/>
      <c r="E110" s="54"/>
    </row>
    <row r="111" spans="2:5">
      <c r="B111" s="54"/>
      <c r="C111" s="54"/>
      <c r="D111" s="54"/>
      <c r="E111" s="54"/>
    </row>
    <row r="112" spans="2:5">
      <c r="B112" s="54"/>
      <c r="C112" s="54"/>
      <c r="D112" s="54"/>
      <c r="E112" s="54"/>
    </row>
    <row r="113" spans="2:5">
      <c r="B113" s="54"/>
      <c r="C113" s="54"/>
      <c r="D113" s="54"/>
      <c r="E113" s="54"/>
    </row>
    <row r="114" spans="2:5">
      <c r="B114" s="54"/>
      <c r="C114" s="54"/>
      <c r="D114" s="54"/>
      <c r="E114" s="54"/>
    </row>
    <row r="115" spans="2:5">
      <c r="B115" s="54"/>
      <c r="C115" s="54"/>
      <c r="D115" s="54"/>
      <c r="E115" s="54"/>
    </row>
    <row r="116" spans="2:5">
      <c r="B116" s="54"/>
      <c r="C116" s="54"/>
      <c r="D116" s="54"/>
      <c r="E116" s="54"/>
    </row>
    <row r="117" spans="2:5">
      <c r="B117" s="54"/>
      <c r="C117" s="54"/>
      <c r="D117" s="54"/>
      <c r="E117" s="54"/>
    </row>
    <row r="118" spans="2:5">
      <c r="B118" s="54"/>
      <c r="C118" s="54"/>
      <c r="D118" s="54"/>
      <c r="E118" s="54"/>
    </row>
    <row r="119" spans="2:5">
      <c r="B119" s="54"/>
      <c r="C119" s="54"/>
      <c r="D119" s="54"/>
      <c r="E119" s="54"/>
    </row>
    <row r="120" spans="2:5">
      <c r="B120" s="54"/>
      <c r="C120" s="54"/>
      <c r="D120" s="54"/>
      <c r="E120" s="54"/>
    </row>
    <row r="121" spans="2:5">
      <c r="B121" s="54"/>
      <c r="C121" s="54"/>
      <c r="D121" s="54"/>
      <c r="E121" s="54"/>
    </row>
    <row r="122" spans="2:5">
      <c r="B122" s="54"/>
      <c r="C122" s="54"/>
      <c r="D122" s="54"/>
      <c r="E122" s="54"/>
    </row>
    <row r="123" spans="2:5">
      <c r="B123" s="54"/>
      <c r="C123" s="54"/>
      <c r="D123" s="54"/>
      <c r="E123" s="54"/>
    </row>
    <row r="124" spans="2:5">
      <c r="B124" s="54"/>
      <c r="C124" s="54"/>
      <c r="D124" s="54"/>
      <c r="E124" s="54"/>
    </row>
    <row r="125" spans="2:5">
      <c r="B125" s="54"/>
      <c r="C125" s="54"/>
      <c r="D125" s="54"/>
      <c r="E125" s="54"/>
    </row>
    <row r="126" spans="2:5">
      <c r="B126" s="54"/>
      <c r="C126" s="54"/>
      <c r="D126" s="54"/>
      <c r="E126" s="54"/>
    </row>
    <row r="127" spans="2:5">
      <c r="B127" s="54"/>
      <c r="C127" s="54"/>
      <c r="D127" s="54"/>
      <c r="E127" s="54"/>
    </row>
    <row r="128" spans="2:5">
      <c r="B128" s="54"/>
      <c r="C128" s="54"/>
      <c r="D128" s="54"/>
      <c r="E128" s="54"/>
    </row>
    <row r="129" spans="2:5">
      <c r="B129" s="54"/>
      <c r="C129" s="54"/>
      <c r="D129" s="54"/>
      <c r="E129" s="54"/>
    </row>
    <row r="130" spans="2:5">
      <c r="B130" s="54"/>
      <c r="C130" s="54"/>
      <c r="D130" s="54"/>
      <c r="E130" s="54"/>
    </row>
    <row r="131" spans="2:5">
      <c r="B131" s="54"/>
      <c r="C131" s="54"/>
      <c r="D131" s="54"/>
      <c r="E131" s="54"/>
    </row>
    <row r="132" spans="2:5">
      <c r="B132" s="54"/>
      <c r="C132" s="54"/>
      <c r="D132" s="54"/>
      <c r="E132" s="54"/>
    </row>
    <row r="133" spans="2:5">
      <c r="B133" s="54"/>
      <c r="C133" s="54"/>
      <c r="D133" s="54"/>
      <c r="E133" s="54"/>
    </row>
    <row r="134" spans="2:5">
      <c r="B134" s="54"/>
      <c r="C134" s="54"/>
      <c r="D134" s="54"/>
      <c r="E134" s="54"/>
    </row>
    <row r="135" spans="2:5">
      <c r="B135" s="54"/>
      <c r="C135" s="54"/>
      <c r="D135" s="54"/>
      <c r="E135" s="54"/>
    </row>
    <row r="136" spans="2:5">
      <c r="B136" s="54"/>
      <c r="C136" s="54"/>
      <c r="D136" s="54"/>
      <c r="E136" s="54"/>
    </row>
    <row r="137" spans="2:5">
      <c r="B137" s="54"/>
      <c r="C137" s="54"/>
      <c r="D137" s="54"/>
      <c r="E137" s="54"/>
    </row>
  </sheetData>
  <mergeCells count="141">
    <mergeCell ref="B122:E122"/>
    <mergeCell ref="B123:E123"/>
    <mergeCell ref="B124:E124"/>
    <mergeCell ref="B113:E113"/>
    <mergeCell ref="B102:E102"/>
    <mergeCell ref="B103:E103"/>
    <mergeCell ref="B104:E104"/>
    <mergeCell ref="B117:E117"/>
    <mergeCell ref="B118:E118"/>
    <mergeCell ref="B119:E119"/>
    <mergeCell ref="B105:E105"/>
    <mergeCell ref="B106:E106"/>
    <mergeCell ref="B107:E107"/>
    <mergeCell ref="B108:E108"/>
    <mergeCell ref="B109:E109"/>
    <mergeCell ref="B110:E110"/>
    <mergeCell ref="B111:E111"/>
    <mergeCell ref="B112:E112"/>
    <mergeCell ref="B99:E99"/>
    <mergeCell ref="B100:E100"/>
    <mergeCell ref="B101:E101"/>
    <mergeCell ref="B90:E90"/>
    <mergeCell ref="B91:E91"/>
    <mergeCell ref="B92:E92"/>
    <mergeCell ref="B93:E93"/>
    <mergeCell ref="B120:E120"/>
    <mergeCell ref="B121:E121"/>
    <mergeCell ref="B77:E77"/>
    <mergeCell ref="B66:E66"/>
    <mergeCell ref="A67:E67"/>
    <mergeCell ref="B70:E70"/>
    <mergeCell ref="B94:E94"/>
    <mergeCell ref="B95:E95"/>
    <mergeCell ref="B96:E96"/>
    <mergeCell ref="B97:E97"/>
    <mergeCell ref="B98:E98"/>
    <mergeCell ref="B89:E89"/>
    <mergeCell ref="B78:E78"/>
    <mergeCell ref="B79:E79"/>
    <mergeCell ref="B80:E80"/>
    <mergeCell ref="B81:E81"/>
    <mergeCell ref="B82:E82"/>
    <mergeCell ref="B83:E83"/>
    <mergeCell ref="B84:E84"/>
    <mergeCell ref="B85:E85"/>
    <mergeCell ref="B86:E86"/>
    <mergeCell ref="B87:E87"/>
    <mergeCell ref="B88:E88"/>
    <mergeCell ref="B137:E137"/>
    <mergeCell ref="B126:E126"/>
    <mergeCell ref="B127:E127"/>
    <mergeCell ref="B128:E128"/>
    <mergeCell ref="B129:E129"/>
    <mergeCell ref="B130:E130"/>
    <mergeCell ref="B131:E131"/>
    <mergeCell ref="B132:E132"/>
    <mergeCell ref="B133:E133"/>
    <mergeCell ref="B134:E134"/>
    <mergeCell ref="B135:E135"/>
    <mergeCell ref="B136:E136"/>
    <mergeCell ref="B125:E125"/>
    <mergeCell ref="B114:E114"/>
    <mergeCell ref="B115:E115"/>
    <mergeCell ref="B116:E116"/>
    <mergeCell ref="A5:E5"/>
    <mergeCell ref="A6:E6"/>
    <mergeCell ref="A7:E7"/>
    <mergeCell ref="A12:A14"/>
    <mergeCell ref="B14:E14"/>
    <mergeCell ref="B60:E60"/>
    <mergeCell ref="B61:E61"/>
    <mergeCell ref="B62:E62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A15:A17"/>
    <mergeCell ref="A18:A20"/>
    <mergeCell ref="B76:E76"/>
    <mergeCell ref="B11:E11"/>
    <mergeCell ref="B12:E12"/>
    <mergeCell ref="B13:E13"/>
    <mergeCell ref="B35:E35"/>
    <mergeCell ref="B36:E36"/>
    <mergeCell ref="B37:E37"/>
    <mergeCell ref="B38:E38"/>
    <mergeCell ref="B30:E30"/>
    <mergeCell ref="B31:E31"/>
    <mergeCell ref="B32:E32"/>
    <mergeCell ref="B33:E33"/>
    <mergeCell ref="B34:E34"/>
    <mergeCell ref="B26:E26"/>
    <mergeCell ref="B27:E27"/>
    <mergeCell ref="B28:E28"/>
    <mergeCell ref="B29:E29"/>
    <mergeCell ref="B57:E57"/>
    <mergeCell ref="B58:E58"/>
    <mergeCell ref="B59:E59"/>
    <mergeCell ref="B45:E45"/>
    <mergeCell ref="B46:E46"/>
    <mergeCell ref="B47:E47"/>
    <mergeCell ref="B39:E39"/>
    <mergeCell ref="B40:E40"/>
    <mergeCell ref="B41:E41"/>
    <mergeCell ref="A21:A23"/>
    <mergeCell ref="B71:E71"/>
    <mergeCell ref="B72:E72"/>
    <mergeCell ref="B63:E63"/>
    <mergeCell ref="B64:E64"/>
    <mergeCell ref="B65:E65"/>
    <mergeCell ref="A24:A26"/>
    <mergeCell ref="A57:A59"/>
    <mergeCell ref="A51:A53"/>
    <mergeCell ref="B51:E51"/>
    <mergeCell ref="B52:E52"/>
    <mergeCell ref="B53:E53"/>
    <mergeCell ref="A54:A56"/>
    <mergeCell ref="B54:E54"/>
    <mergeCell ref="B55:E55"/>
    <mergeCell ref="B56:E56"/>
    <mergeCell ref="B24:E24"/>
    <mergeCell ref="B25:E25"/>
    <mergeCell ref="A30:A32"/>
    <mergeCell ref="A33:A35"/>
    <mergeCell ref="A36:A38"/>
    <mergeCell ref="A48:A50"/>
    <mergeCell ref="B48:E48"/>
    <mergeCell ref="B49:E49"/>
    <mergeCell ref="B50:E50"/>
    <mergeCell ref="A27:A29"/>
    <mergeCell ref="A39:A41"/>
    <mergeCell ref="A42:A44"/>
    <mergeCell ref="B42:E42"/>
    <mergeCell ref="B43:E43"/>
    <mergeCell ref="B44:E44"/>
    <mergeCell ref="A45:A47"/>
  </mergeCells>
  <pageMargins left="0.11811023622047245" right="0.11811023622047245" top="0.35433070866141736" bottom="0" header="0" footer="0"/>
  <pageSetup fitToHeight="0" orientation="portrait" r:id="rId1"/>
  <rowBreaks count="2" manualBreakCount="2">
    <brk id="41" max="4" man="1"/>
    <brk id="65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54"/>
  <sheetViews>
    <sheetView view="pageBreakPreview" topLeftCell="A19" zoomScaleNormal="70" zoomScaleSheetLayoutView="100" zoomScalePageLayoutView="90" workbookViewId="0">
      <selection activeCell="D24" sqref="D24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1</v>
      </c>
      <c r="B8" s="25" t="s">
        <v>13</v>
      </c>
      <c r="C8" s="64"/>
      <c r="D8" s="65"/>
      <c r="E8" s="6"/>
      <c r="F8" s="6"/>
      <c r="G8" s="6"/>
      <c r="H8" s="6"/>
      <c r="I8" s="6"/>
    </row>
    <row r="9" spans="1:9" ht="165">
      <c r="A9" s="9">
        <v>1.01</v>
      </c>
      <c r="B9" s="30" t="s">
        <v>60</v>
      </c>
      <c r="C9" s="12" t="s">
        <v>8</v>
      </c>
      <c r="D9" s="23">
        <v>1</v>
      </c>
      <c r="E9" s="6"/>
      <c r="F9" s="6"/>
      <c r="G9" s="6"/>
      <c r="H9" s="6"/>
      <c r="I9" s="6"/>
    </row>
    <row r="10" spans="1:9" ht="165">
      <c r="A10" s="9">
        <v>1.02</v>
      </c>
      <c r="B10" s="30" t="s">
        <v>61</v>
      </c>
      <c r="C10" s="12" t="s">
        <v>8</v>
      </c>
      <c r="D10" s="23">
        <v>2</v>
      </c>
      <c r="E10" s="6"/>
      <c r="F10" s="6"/>
      <c r="G10" s="6"/>
      <c r="H10" s="6"/>
      <c r="I10" s="6"/>
    </row>
    <row r="11" spans="1:9" ht="165">
      <c r="A11" s="9">
        <v>1.03</v>
      </c>
      <c r="B11" s="30" t="s">
        <v>62</v>
      </c>
      <c r="C11" s="12" t="s">
        <v>8</v>
      </c>
      <c r="D11" s="23">
        <v>1</v>
      </c>
      <c r="E11" s="6"/>
      <c r="F11" s="6"/>
      <c r="G11" s="6"/>
      <c r="H11" s="6"/>
      <c r="I11" s="6"/>
    </row>
    <row r="12" spans="1:9" ht="165">
      <c r="A12" s="9">
        <v>1.04</v>
      </c>
      <c r="B12" s="30" t="s">
        <v>63</v>
      </c>
      <c r="C12" s="12" t="s">
        <v>8</v>
      </c>
      <c r="D12" s="23">
        <v>2</v>
      </c>
      <c r="E12" s="6"/>
      <c r="F12" s="6"/>
      <c r="G12" s="6"/>
      <c r="H12" s="6"/>
      <c r="I12" s="6"/>
    </row>
    <row r="13" spans="1:9" ht="184.9" customHeight="1">
      <c r="A13" s="9">
        <v>1.05</v>
      </c>
      <c r="B13" s="30" t="s">
        <v>64</v>
      </c>
      <c r="C13" s="12" t="s">
        <v>8</v>
      </c>
      <c r="D13" s="23">
        <v>4</v>
      </c>
      <c r="E13" s="6"/>
      <c r="F13" s="31"/>
      <c r="G13" s="6"/>
      <c r="H13" s="6"/>
      <c r="I13" s="6"/>
    </row>
    <row r="14" spans="1:9" ht="165">
      <c r="A14" s="9">
        <v>1.06</v>
      </c>
      <c r="B14" s="30" t="s">
        <v>65</v>
      </c>
      <c r="C14" s="12" t="s">
        <v>8</v>
      </c>
      <c r="D14" s="23">
        <v>10</v>
      </c>
      <c r="E14" s="6"/>
      <c r="F14" s="31"/>
      <c r="G14" s="6"/>
      <c r="H14" s="6"/>
      <c r="I14" s="6"/>
    </row>
    <row r="15" spans="1:9" ht="165">
      <c r="A15" s="9">
        <v>1.07</v>
      </c>
      <c r="B15" s="30" t="s">
        <v>66</v>
      </c>
      <c r="C15" s="12" t="s">
        <v>8</v>
      </c>
      <c r="D15" s="23">
        <v>1</v>
      </c>
      <c r="E15" s="6"/>
      <c r="F15" s="31"/>
      <c r="G15" s="6"/>
      <c r="H15" s="6"/>
      <c r="I15" s="6"/>
    </row>
    <row r="16" spans="1:9" ht="165">
      <c r="A16" s="9">
        <v>1.08</v>
      </c>
      <c r="B16" s="30" t="s">
        <v>67</v>
      </c>
      <c r="C16" s="12" t="s">
        <v>8</v>
      </c>
      <c r="D16" s="23">
        <v>5</v>
      </c>
      <c r="E16" s="6"/>
      <c r="F16" s="31"/>
      <c r="G16" s="6"/>
      <c r="H16" s="6"/>
      <c r="I16" s="6"/>
    </row>
    <row r="17" spans="1:9" ht="165">
      <c r="A17" s="9">
        <v>1.0900000000000001</v>
      </c>
      <c r="B17" s="30" t="s">
        <v>68</v>
      </c>
      <c r="C17" s="12" t="s">
        <v>8</v>
      </c>
      <c r="D17" s="23">
        <v>8</v>
      </c>
      <c r="E17" s="6"/>
      <c r="F17" s="31"/>
      <c r="G17" s="6"/>
      <c r="H17" s="6"/>
      <c r="I17" s="6"/>
    </row>
    <row r="18" spans="1:9" ht="165">
      <c r="A18" s="9">
        <v>1.1000000000000001</v>
      </c>
      <c r="B18" s="30" t="s">
        <v>69</v>
      </c>
      <c r="C18" s="12" t="s">
        <v>8</v>
      </c>
      <c r="D18" s="23">
        <v>7</v>
      </c>
      <c r="E18" s="6"/>
      <c r="F18" s="31"/>
      <c r="G18" s="6"/>
      <c r="H18" s="6"/>
      <c r="I18" s="6"/>
    </row>
    <row r="19" spans="1:9" ht="204.6" customHeight="1">
      <c r="A19" s="9">
        <v>1.1100000000000001</v>
      </c>
      <c r="B19" s="30" t="s">
        <v>71</v>
      </c>
      <c r="C19" s="12" t="s">
        <v>8</v>
      </c>
      <c r="D19" s="23">
        <v>145</v>
      </c>
      <c r="E19" s="6"/>
      <c r="F19" s="31"/>
      <c r="G19" s="6"/>
      <c r="H19" s="6"/>
      <c r="I19" s="6"/>
    </row>
    <row r="20" spans="1:9" ht="165">
      <c r="A20" s="9">
        <v>1.1200000000000001</v>
      </c>
      <c r="B20" s="30" t="s">
        <v>72</v>
      </c>
      <c r="C20" s="12" t="s">
        <v>8</v>
      </c>
      <c r="D20" s="23">
        <v>4</v>
      </c>
      <c r="E20" s="6"/>
      <c r="F20" s="31"/>
      <c r="G20" s="6"/>
      <c r="H20" s="6"/>
      <c r="I20" s="6"/>
    </row>
    <row r="21" spans="1:9" ht="165">
      <c r="A21" s="9">
        <v>1.1299999999999999</v>
      </c>
      <c r="B21" s="30" t="s">
        <v>73</v>
      </c>
      <c r="C21" s="12" t="s">
        <v>8</v>
      </c>
      <c r="D21" s="23">
        <v>2</v>
      </c>
      <c r="E21" s="6"/>
      <c r="F21" s="31"/>
      <c r="G21" s="6"/>
      <c r="H21" s="6"/>
      <c r="I21" s="6"/>
    </row>
    <row r="22" spans="1:9" ht="25.5" customHeight="1">
      <c r="A22" s="9"/>
      <c r="B22" s="26"/>
      <c r="C22" s="10"/>
      <c r="D22" s="11"/>
      <c r="E22" s="6"/>
      <c r="F22" s="6"/>
      <c r="G22" s="6"/>
      <c r="H22" s="6"/>
      <c r="I22" s="6"/>
    </row>
    <row r="23" spans="1:9" ht="11.25" customHeight="1">
      <c r="A23" s="13"/>
      <c r="B23" s="14"/>
      <c r="C23" s="15"/>
      <c r="D23" s="16"/>
      <c r="E23" s="6"/>
      <c r="F23" s="6"/>
      <c r="G23" s="6"/>
      <c r="H23" s="6"/>
      <c r="I23" s="6"/>
    </row>
    <row r="24" spans="1:9" ht="11.25" customHeight="1">
      <c r="A24" s="13"/>
      <c r="B24" s="17"/>
      <c r="C24" s="15"/>
      <c r="D24" s="16"/>
      <c r="E24" s="6"/>
      <c r="F24" s="6"/>
      <c r="G24" s="6"/>
      <c r="H24" s="6"/>
      <c r="I24" s="6"/>
    </row>
    <row r="25" spans="1:9" ht="11.25" customHeight="1">
      <c r="A25" s="18"/>
      <c r="B25" s="19"/>
      <c r="C25" s="15"/>
      <c r="D25" s="16"/>
      <c r="E25" s="6"/>
      <c r="F25" s="6"/>
      <c r="G25" s="6"/>
      <c r="H25" s="6"/>
      <c r="I25" s="6"/>
    </row>
    <row r="26" spans="1:9" ht="11.25" customHeight="1">
      <c r="A26" s="62"/>
      <c r="B26" s="62"/>
      <c r="C26" s="62"/>
      <c r="D26" s="62"/>
      <c r="E26" s="6"/>
      <c r="F26" s="6"/>
      <c r="G26" s="6"/>
      <c r="H26" s="6"/>
      <c r="I26" s="6"/>
    </row>
    <row r="27" spans="1:9" ht="11.25" customHeight="1">
      <c r="A27" s="6"/>
      <c r="B27" s="6"/>
      <c r="C27" s="6"/>
    </row>
    <row r="28" spans="1:9" ht="11.25" customHeight="1">
      <c r="A28" s="6"/>
      <c r="B28" s="6"/>
      <c r="C28" s="6"/>
    </row>
    <row r="29" spans="1:9" ht="11.25" customHeight="1">
      <c r="A29" s="6"/>
      <c r="B29" s="6"/>
      <c r="C29" s="6"/>
    </row>
    <row r="30" spans="1:9" ht="11.25" customHeight="1">
      <c r="A30" s="6"/>
      <c r="B30" s="6"/>
      <c r="C30" s="6"/>
    </row>
    <row r="31" spans="1:9">
      <c r="A31" s="6"/>
      <c r="B31" s="6"/>
      <c r="C31" s="6"/>
    </row>
    <row r="32" spans="1:9">
      <c r="A32" s="6"/>
      <c r="B32" s="6"/>
      <c r="C32" s="6"/>
    </row>
    <row r="33" spans="1:9" ht="11.25" customHeight="1">
      <c r="A33" s="6"/>
      <c r="B33" s="6"/>
      <c r="C33" s="6"/>
    </row>
    <row r="34" spans="1:9" ht="11.25" customHeight="1">
      <c r="A34" s="6"/>
      <c r="B34" s="6"/>
      <c r="C34" s="6"/>
    </row>
    <row r="35" spans="1:9" ht="11.25" customHeight="1">
      <c r="A35" s="6"/>
      <c r="B35" s="6"/>
      <c r="C35" s="6"/>
    </row>
    <row r="36" spans="1:9" ht="11.25" customHeight="1">
      <c r="A36" s="6"/>
      <c r="B36" s="6"/>
      <c r="C36" s="6"/>
    </row>
    <row r="37" spans="1:9" ht="11.25" customHeight="1">
      <c r="A37" s="6"/>
      <c r="B37" s="6"/>
      <c r="C37" s="6"/>
    </row>
    <row r="38" spans="1:9" ht="11.25" customHeight="1">
      <c r="A38" s="6"/>
      <c r="B38" s="6"/>
      <c r="C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  <row r="48" spans="1:9" ht="11.25" customHeight="1">
      <c r="A48" s="7"/>
      <c r="B48" s="6"/>
      <c r="C48" s="6"/>
      <c r="D48" s="8"/>
      <c r="E48" s="6"/>
      <c r="F48" s="6"/>
      <c r="G48" s="6"/>
      <c r="H48" s="6"/>
      <c r="I48" s="6"/>
    </row>
    <row r="49" spans="1:9" ht="11.25" customHeight="1">
      <c r="A49" s="7"/>
      <c r="B49" s="6"/>
      <c r="C49" s="6"/>
      <c r="D49" s="8"/>
      <c r="E49" s="6"/>
      <c r="F49" s="6"/>
      <c r="G49" s="6"/>
      <c r="H49" s="6"/>
      <c r="I49" s="6"/>
    </row>
    <row r="50" spans="1:9" ht="11.25" customHeight="1">
      <c r="A50" s="7"/>
      <c r="B50" s="6"/>
      <c r="C50" s="6"/>
      <c r="D50" s="8"/>
      <c r="E50" s="6"/>
      <c r="F50" s="6"/>
      <c r="G50" s="6"/>
      <c r="H50" s="6"/>
      <c r="I50" s="6"/>
    </row>
    <row r="51" spans="1:9" ht="11.25" customHeight="1">
      <c r="A51" s="7"/>
      <c r="B51" s="6"/>
      <c r="C51" s="6"/>
      <c r="D51" s="8"/>
      <c r="E51" s="6"/>
      <c r="F51" s="6"/>
      <c r="G51" s="6"/>
      <c r="H51" s="6"/>
      <c r="I51" s="6"/>
    </row>
    <row r="52" spans="1:9" ht="11.25" customHeight="1">
      <c r="A52" s="7"/>
      <c r="B52" s="6"/>
      <c r="C52" s="6"/>
      <c r="D52" s="8"/>
      <c r="E52" s="6"/>
      <c r="F52" s="6"/>
      <c r="G52" s="6"/>
      <c r="H52" s="6"/>
      <c r="I52" s="6"/>
    </row>
    <row r="53" spans="1:9" ht="11.25" customHeight="1">
      <c r="A53" s="7"/>
      <c r="B53" s="6"/>
      <c r="C53" s="6"/>
      <c r="D53" s="8"/>
      <c r="E53" s="6"/>
      <c r="F53" s="6"/>
      <c r="G53" s="6"/>
      <c r="H53" s="6"/>
      <c r="I53" s="6"/>
    </row>
    <row r="54" spans="1:9" ht="11.25" customHeight="1">
      <c r="A54" s="7"/>
      <c r="B54" s="6"/>
      <c r="C54" s="6"/>
      <c r="D54" s="8"/>
      <c r="E54" s="6"/>
      <c r="F54" s="6"/>
      <c r="G54" s="6"/>
      <c r="H54" s="6"/>
      <c r="I54" s="6"/>
    </row>
  </sheetData>
  <mergeCells count="5">
    <mergeCell ref="A1:D2"/>
    <mergeCell ref="A26:D26"/>
    <mergeCell ref="A4:D4"/>
    <mergeCell ref="A5:D5"/>
    <mergeCell ref="C8:D8"/>
  </mergeCells>
  <pageMargins left="0.11811023622047245" right="0.11811023622047245" top="0.35433070866141736" bottom="0" header="0" footer="0"/>
  <pageSetup scale="77" fitToHeight="0" orientation="portrait" r:id="rId1"/>
  <rowBreaks count="1" manualBreakCount="1">
    <brk id="16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7"/>
  <sheetViews>
    <sheetView view="pageBreakPreview" zoomScaleNormal="70" zoomScaleSheetLayoutView="100" zoomScalePageLayoutView="90" workbookViewId="0">
      <selection activeCell="K8" sqref="K8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6" spans="1:9">
      <c r="A6" s="20" t="s">
        <v>4</v>
      </c>
      <c r="B6" s="20" t="s">
        <v>5</v>
      </c>
      <c r="C6" s="20" t="s">
        <v>6</v>
      </c>
      <c r="D6" s="21" t="s">
        <v>7</v>
      </c>
      <c r="E6" s="6"/>
      <c r="F6" s="6"/>
      <c r="G6" s="6"/>
      <c r="H6" s="6"/>
      <c r="I6" s="6"/>
    </row>
    <row r="7" spans="1:9" ht="11.25" customHeight="1">
      <c r="A7" s="24">
        <v>2</v>
      </c>
      <c r="B7" s="25" t="s">
        <v>14</v>
      </c>
      <c r="C7" s="64"/>
      <c r="D7" s="65"/>
      <c r="E7" s="6"/>
      <c r="F7" s="6"/>
      <c r="G7" s="6"/>
      <c r="H7" s="6"/>
      <c r="I7" s="6"/>
    </row>
    <row r="8" spans="1:9" ht="165">
      <c r="A8" s="9">
        <v>2.0099999999999998</v>
      </c>
      <c r="B8" s="30" t="s">
        <v>68</v>
      </c>
      <c r="C8" s="12" t="s">
        <v>8</v>
      </c>
      <c r="D8" s="23">
        <v>1</v>
      </c>
      <c r="E8" s="6"/>
      <c r="F8" s="31"/>
      <c r="G8" s="6"/>
      <c r="H8" s="6"/>
      <c r="I8" s="6"/>
    </row>
    <row r="9" spans="1:9" ht="204.6" customHeight="1">
      <c r="A9" s="9">
        <v>2.02</v>
      </c>
      <c r="B9" s="22" t="s">
        <v>102</v>
      </c>
      <c r="C9" s="12" t="s">
        <v>8</v>
      </c>
      <c r="D9" s="23">
        <v>4</v>
      </c>
      <c r="E9" s="6"/>
      <c r="F9" s="31"/>
      <c r="G9" s="6"/>
      <c r="H9" s="6"/>
      <c r="I9" s="6"/>
    </row>
    <row r="10" spans="1:9" ht="165">
      <c r="A10" s="9">
        <v>2.0299999999999998</v>
      </c>
      <c r="B10" s="22" t="s">
        <v>103</v>
      </c>
      <c r="C10" s="12" t="s">
        <v>8</v>
      </c>
      <c r="D10" s="23">
        <v>1</v>
      </c>
      <c r="E10" s="6"/>
      <c r="F10" s="31"/>
      <c r="G10" s="6"/>
      <c r="H10" s="6"/>
      <c r="I10" s="6"/>
    </row>
    <row r="11" spans="1:9" ht="204.6" customHeight="1">
      <c r="A11" s="9">
        <v>2.04</v>
      </c>
      <c r="B11" s="22" t="s">
        <v>74</v>
      </c>
      <c r="C11" s="12" t="s">
        <v>8</v>
      </c>
      <c r="D11" s="23">
        <v>49</v>
      </c>
      <c r="E11" s="6"/>
      <c r="F11" s="31"/>
      <c r="G11" s="6"/>
      <c r="H11" s="6"/>
      <c r="I11" s="6"/>
    </row>
    <row r="12" spans="1:9" ht="204.6" customHeight="1">
      <c r="A12" s="9">
        <v>2.0499999999999998</v>
      </c>
      <c r="B12" s="22" t="s">
        <v>75</v>
      </c>
      <c r="C12" s="12" t="s">
        <v>8</v>
      </c>
      <c r="D12" s="23">
        <v>2</v>
      </c>
      <c r="E12" s="6"/>
      <c r="F12" s="31"/>
      <c r="G12" s="6"/>
      <c r="H12" s="6"/>
      <c r="I12" s="6"/>
    </row>
    <row r="13" spans="1:9" ht="165">
      <c r="A13" s="9">
        <v>2.06</v>
      </c>
      <c r="B13" s="22" t="s">
        <v>76</v>
      </c>
      <c r="C13" s="12" t="s">
        <v>8</v>
      </c>
      <c r="D13" s="23">
        <v>5</v>
      </c>
      <c r="E13" s="6"/>
      <c r="F13" s="31"/>
      <c r="G13" s="6"/>
      <c r="H13" s="6"/>
      <c r="I13" s="6"/>
    </row>
    <row r="14" spans="1:9" ht="165">
      <c r="A14" s="9">
        <v>2.0699999999999998</v>
      </c>
      <c r="B14" s="30" t="s">
        <v>77</v>
      </c>
      <c r="C14" s="12" t="s">
        <v>8</v>
      </c>
      <c r="D14" s="23">
        <v>1</v>
      </c>
      <c r="E14" s="6"/>
      <c r="F14" s="31"/>
      <c r="G14" s="6"/>
      <c r="H14" s="6"/>
      <c r="I14" s="6"/>
    </row>
    <row r="15" spans="1:9" ht="25.5" customHeight="1">
      <c r="A15" s="9"/>
      <c r="B15" s="26"/>
      <c r="C15" s="10"/>
      <c r="D15" s="11"/>
      <c r="E15" s="6"/>
      <c r="F15" s="6"/>
      <c r="G15" s="6"/>
      <c r="H15" s="6"/>
      <c r="I15" s="6"/>
    </row>
    <row r="16" spans="1:9" ht="11.25" customHeight="1">
      <c r="A16" s="13"/>
      <c r="B16" s="14"/>
      <c r="C16" s="15"/>
      <c r="D16" s="16"/>
      <c r="E16" s="6"/>
      <c r="F16" s="6"/>
      <c r="G16" s="6"/>
      <c r="H16" s="6"/>
      <c r="I16" s="6"/>
    </row>
    <row r="17" spans="1:9" ht="11.25" customHeight="1">
      <c r="A17" s="13"/>
      <c r="B17" s="17"/>
      <c r="C17" s="32"/>
      <c r="D17" s="16"/>
      <c r="E17" s="6"/>
      <c r="F17" s="6"/>
      <c r="G17" s="6"/>
      <c r="H17" s="6"/>
      <c r="I17" s="6"/>
    </row>
    <row r="18" spans="1:9" ht="11.25" customHeight="1">
      <c r="A18" s="18"/>
      <c r="B18" s="19"/>
      <c r="C18" s="15"/>
      <c r="D18" s="16"/>
      <c r="E18" s="6"/>
      <c r="F18" s="6"/>
      <c r="G18" s="6"/>
      <c r="H18" s="6"/>
      <c r="I18" s="6"/>
    </row>
    <row r="19" spans="1:9" ht="11.25" customHeight="1">
      <c r="A19" s="62"/>
      <c r="B19" s="62"/>
      <c r="C19" s="62"/>
      <c r="D19" s="62"/>
      <c r="E19" s="6"/>
      <c r="F19" s="6"/>
      <c r="G19" s="6"/>
      <c r="H19" s="6"/>
      <c r="I19" s="6"/>
    </row>
    <row r="20" spans="1:9" ht="11.25" customHeight="1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>
      <c r="A24" s="6"/>
      <c r="B24" s="6"/>
      <c r="C24" s="6"/>
    </row>
    <row r="25" spans="1:9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6"/>
      <c r="B27" s="6"/>
      <c r="C27" s="6"/>
    </row>
    <row r="28" spans="1:9" ht="11.25" customHeight="1">
      <c r="A28" s="6"/>
      <c r="B28" s="6"/>
      <c r="C28" s="6"/>
    </row>
    <row r="29" spans="1:9" ht="11.25" customHeight="1">
      <c r="A29" s="6"/>
      <c r="B29" s="6"/>
      <c r="C29" s="6"/>
    </row>
    <row r="30" spans="1:9" ht="11.25" customHeight="1">
      <c r="A30" s="6"/>
      <c r="B30" s="6"/>
      <c r="C30" s="6"/>
    </row>
    <row r="31" spans="1:9" ht="11.25" customHeight="1">
      <c r="A31" s="6"/>
      <c r="B31" s="6"/>
      <c r="C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</sheetData>
  <mergeCells count="4">
    <mergeCell ref="A19:D19"/>
    <mergeCell ref="A1:D2"/>
    <mergeCell ref="A4:D4"/>
    <mergeCell ref="C7:D7"/>
  </mergeCells>
  <pageMargins left="0.11811023622047245" right="0.11811023622047245" top="0.35433070866141736" bottom="0" header="0" footer="0"/>
  <pageSetup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43"/>
  <sheetViews>
    <sheetView view="pageBreakPreview" zoomScaleNormal="70" zoomScaleSheetLayoutView="100" zoomScalePageLayoutView="90" workbookViewId="0">
      <selection activeCell="K9" sqref="K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6" spans="1:9">
      <c r="A6" s="20" t="s">
        <v>4</v>
      </c>
      <c r="B6" s="20" t="s">
        <v>5</v>
      </c>
      <c r="C6" s="20" t="s">
        <v>6</v>
      </c>
      <c r="D6" s="21" t="s">
        <v>7</v>
      </c>
      <c r="E6" s="6"/>
      <c r="F6" s="6"/>
      <c r="G6" s="6"/>
      <c r="H6" s="6"/>
      <c r="I6" s="6"/>
    </row>
    <row r="7" spans="1:9" ht="11.25" customHeight="1">
      <c r="A7" s="24">
        <v>3</v>
      </c>
      <c r="B7" s="25" t="s">
        <v>15</v>
      </c>
      <c r="C7" s="64"/>
      <c r="D7" s="65"/>
      <c r="E7" s="6"/>
      <c r="F7" s="6"/>
      <c r="G7" s="6"/>
      <c r="H7" s="6"/>
      <c r="I7" s="6"/>
    </row>
    <row r="8" spans="1:9" ht="204.6" customHeight="1">
      <c r="A8" s="9">
        <v>3.01</v>
      </c>
      <c r="B8" s="22" t="s">
        <v>74</v>
      </c>
      <c r="C8" s="12" t="s">
        <v>8</v>
      </c>
      <c r="D8" s="23">
        <v>31</v>
      </c>
      <c r="E8" s="6"/>
      <c r="F8" s="31"/>
      <c r="G8" s="6"/>
      <c r="H8" s="6"/>
      <c r="I8" s="6"/>
    </row>
    <row r="9" spans="1:9" ht="204.6" customHeight="1">
      <c r="A9" s="9">
        <v>3.02</v>
      </c>
      <c r="B9" s="22" t="s">
        <v>78</v>
      </c>
      <c r="C9" s="12" t="s">
        <v>8</v>
      </c>
      <c r="D9" s="23">
        <v>1</v>
      </c>
      <c r="E9" s="6"/>
      <c r="F9" s="31"/>
      <c r="G9" s="6"/>
      <c r="H9" s="6"/>
      <c r="I9" s="6"/>
    </row>
    <row r="10" spans="1:9" ht="165">
      <c r="A10" s="9">
        <v>3.03</v>
      </c>
      <c r="B10" s="22" t="s">
        <v>79</v>
      </c>
      <c r="C10" s="12" t="s">
        <v>8</v>
      </c>
      <c r="D10" s="23">
        <v>11</v>
      </c>
      <c r="E10" s="6"/>
      <c r="F10" s="31"/>
      <c r="G10" s="6"/>
      <c r="H10" s="6"/>
      <c r="I10" s="6"/>
    </row>
    <row r="11" spans="1:9" ht="25.5" customHeight="1">
      <c r="A11" s="9"/>
      <c r="B11" s="26"/>
      <c r="C11" s="10"/>
      <c r="D11" s="11"/>
      <c r="E11" s="6"/>
      <c r="F11" s="6"/>
      <c r="G11" s="6"/>
      <c r="H11" s="6"/>
      <c r="I11" s="6"/>
    </row>
    <row r="12" spans="1:9" ht="11.25" customHeight="1">
      <c r="A12" s="13"/>
      <c r="B12" s="14"/>
      <c r="C12" s="15"/>
      <c r="D12" s="16"/>
      <c r="E12" s="6"/>
      <c r="F12" s="6"/>
      <c r="G12" s="6"/>
      <c r="H12" s="6"/>
      <c r="I12" s="6"/>
    </row>
    <row r="13" spans="1:9" ht="11.25" customHeight="1">
      <c r="A13" s="13"/>
      <c r="B13" s="17"/>
      <c r="C13" s="32"/>
      <c r="D13" s="16">
        <f>SUM(D8:D11)</f>
        <v>43</v>
      </c>
      <c r="E13" s="6"/>
      <c r="F13" s="6"/>
      <c r="G13" s="6"/>
      <c r="H13" s="6"/>
      <c r="I13" s="6"/>
    </row>
    <row r="14" spans="1:9" ht="11.25" customHeight="1">
      <c r="A14" s="18"/>
      <c r="B14" s="19"/>
      <c r="C14" s="15"/>
      <c r="D14" s="16"/>
      <c r="E14" s="6"/>
      <c r="F14" s="6"/>
      <c r="G14" s="6"/>
      <c r="H14" s="6"/>
      <c r="I14" s="6"/>
    </row>
    <row r="15" spans="1:9" ht="11.25" customHeight="1">
      <c r="A15" s="62"/>
      <c r="B15" s="62"/>
      <c r="C15" s="62"/>
      <c r="D15" s="62"/>
      <c r="E15" s="6"/>
      <c r="F15" s="6"/>
      <c r="G15" s="6"/>
      <c r="H15" s="6"/>
      <c r="I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 ht="11.25" customHeight="1">
      <c r="A19" s="6"/>
      <c r="B19" s="6"/>
      <c r="C19" s="6"/>
    </row>
    <row r="20" spans="1:9">
      <c r="A20" s="6"/>
      <c r="B20" s="6"/>
      <c r="C20" s="6"/>
    </row>
    <row r="21" spans="1:9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6"/>
      <c r="B27" s="6"/>
      <c r="C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</sheetData>
  <mergeCells count="5">
    <mergeCell ref="A15:D15"/>
    <mergeCell ref="A1:D2"/>
    <mergeCell ref="A4:D4"/>
    <mergeCell ref="A5:D5"/>
    <mergeCell ref="C7:D7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43"/>
  <sheetViews>
    <sheetView view="pageBreakPreview" zoomScaleNormal="120" zoomScaleSheetLayoutView="100" zoomScalePageLayoutView="90" workbookViewId="0">
      <selection activeCell="D19" sqref="D1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4</v>
      </c>
      <c r="B8" s="25" t="s">
        <v>18</v>
      </c>
      <c r="C8" s="64"/>
      <c r="D8" s="65"/>
      <c r="E8" s="6"/>
      <c r="F8" s="6"/>
      <c r="G8" s="6"/>
      <c r="H8" s="6"/>
      <c r="I8" s="6"/>
    </row>
    <row r="9" spans="1:9" ht="135">
      <c r="A9" s="9">
        <v>4.01</v>
      </c>
      <c r="B9" s="30" t="s">
        <v>80</v>
      </c>
      <c r="C9" s="12" t="s">
        <v>8</v>
      </c>
      <c r="D9" s="23">
        <v>2</v>
      </c>
      <c r="E9" s="6"/>
      <c r="F9" s="6"/>
      <c r="G9" s="6"/>
      <c r="H9" s="6"/>
      <c r="I9" s="6"/>
    </row>
    <row r="10" spans="1:9" ht="60">
      <c r="A10" s="9">
        <v>4.0199999999999996</v>
      </c>
      <c r="B10" s="30" t="s">
        <v>81</v>
      </c>
      <c r="C10" s="12" t="s">
        <v>8</v>
      </c>
      <c r="D10" s="23">
        <v>1</v>
      </c>
      <c r="E10" s="6"/>
      <c r="F10" s="6"/>
      <c r="G10" s="6"/>
      <c r="H10" s="6"/>
      <c r="I10" s="6"/>
    </row>
    <row r="11" spans="1:9" ht="25.5" customHeight="1">
      <c r="A11" s="9"/>
      <c r="B11" s="26"/>
      <c r="C11" s="10"/>
      <c r="D11" s="11"/>
      <c r="E11" s="6"/>
      <c r="F11" s="6"/>
      <c r="G11" s="6"/>
      <c r="H11" s="6"/>
      <c r="I11" s="6"/>
    </row>
    <row r="12" spans="1:9" ht="11.25" customHeight="1">
      <c r="A12" s="13"/>
      <c r="B12" s="14"/>
      <c r="C12" s="15"/>
      <c r="D12" s="16"/>
      <c r="E12" s="6"/>
      <c r="F12" s="6"/>
      <c r="G12" s="6"/>
      <c r="H12" s="6"/>
      <c r="I12" s="6"/>
    </row>
    <row r="13" spans="1:9" ht="11.25" customHeight="1">
      <c r="A13" s="13"/>
      <c r="B13" s="17"/>
      <c r="C13" s="15"/>
      <c r="D13" s="16"/>
      <c r="E13" s="6"/>
      <c r="F13" s="6"/>
      <c r="G13" s="6"/>
      <c r="H13" s="6"/>
      <c r="I13" s="6"/>
    </row>
    <row r="14" spans="1:9" ht="11.25" customHeight="1">
      <c r="A14" s="18"/>
      <c r="B14" s="19"/>
      <c r="C14" s="15"/>
      <c r="D14" s="16"/>
      <c r="E14" s="6"/>
      <c r="F14" s="6"/>
      <c r="G14" s="6"/>
      <c r="H14" s="6"/>
      <c r="I14" s="6"/>
    </row>
    <row r="15" spans="1:9" ht="11.25" customHeight="1">
      <c r="A15" s="62"/>
      <c r="B15" s="62"/>
      <c r="C15" s="62"/>
      <c r="D15" s="62"/>
      <c r="E15" s="6"/>
      <c r="F15" s="6"/>
      <c r="G15" s="6"/>
      <c r="H15" s="6"/>
      <c r="I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 ht="11.25" customHeight="1">
      <c r="A19" s="6"/>
      <c r="B19" s="6"/>
      <c r="C19" s="6"/>
    </row>
    <row r="20" spans="1:9">
      <c r="A20" s="6"/>
      <c r="B20" s="6"/>
      <c r="C20" s="6"/>
    </row>
    <row r="21" spans="1:9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6"/>
      <c r="B27" s="6"/>
      <c r="C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</sheetData>
  <mergeCells count="5">
    <mergeCell ref="A15:D15"/>
    <mergeCell ref="A1:D2"/>
    <mergeCell ref="A4:D4"/>
    <mergeCell ref="A5:D5"/>
    <mergeCell ref="C8:D8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42"/>
  <sheetViews>
    <sheetView view="pageBreakPreview" zoomScaleNormal="70" zoomScaleSheetLayoutView="100" zoomScalePageLayoutView="90" workbookViewId="0">
      <selection activeCell="L9" sqref="L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5</v>
      </c>
      <c r="B8" s="25" t="s">
        <v>19</v>
      </c>
      <c r="C8" s="64"/>
      <c r="D8" s="65"/>
      <c r="E8" s="6"/>
      <c r="F8" s="6"/>
      <c r="G8" s="6"/>
      <c r="H8" s="6"/>
      <c r="I8" s="6"/>
    </row>
    <row r="9" spans="1:9" ht="195">
      <c r="A9" s="9">
        <v>5.01</v>
      </c>
      <c r="B9" s="30" t="s">
        <v>20</v>
      </c>
      <c r="C9" s="12" t="s">
        <v>8</v>
      </c>
      <c r="D9" s="23">
        <v>1</v>
      </c>
      <c r="E9" s="6"/>
      <c r="F9" s="6"/>
      <c r="G9" s="6"/>
      <c r="H9" s="6"/>
      <c r="I9" s="6"/>
    </row>
    <row r="10" spans="1:9" ht="25.5" customHeight="1">
      <c r="A10" s="9"/>
      <c r="B10" s="26"/>
      <c r="C10" s="10"/>
      <c r="D10" s="11"/>
      <c r="E10" s="6"/>
      <c r="F10" s="6"/>
      <c r="G10" s="6"/>
      <c r="H10" s="6"/>
      <c r="I10" s="6"/>
    </row>
    <row r="11" spans="1:9" ht="11.25" customHeight="1">
      <c r="A11" s="13"/>
      <c r="B11" s="14"/>
      <c r="C11" s="15"/>
      <c r="D11" s="16"/>
      <c r="E11" s="6"/>
      <c r="F11" s="6"/>
      <c r="G11" s="6"/>
      <c r="H11" s="6"/>
      <c r="I11" s="6"/>
    </row>
    <row r="12" spans="1:9" ht="11.25" customHeight="1">
      <c r="A12" s="13"/>
      <c r="B12" s="66" t="s">
        <v>30</v>
      </c>
      <c r="C12" s="15"/>
      <c r="D12" s="16">
        <f>SUM(D9:D10)</f>
        <v>1</v>
      </c>
      <c r="E12" s="6"/>
      <c r="F12" s="6"/>
      <c r="G12" s="6"/>
      <c r="H12" s="6"/>
      <c r="I12" s="6"/>
    </row>
    <row r="13" spans="1:9" ht="11.25" customHeight="1">
      <c r="A13" s="18"/>
      <c r="B13" s="66"/>
      <c r="C13" s="15"/>
      <c r="D13" s="16"/>
      <c r="E13" s="6"/>
      <c r="F13" s="6"/>
      <c r="G13" s="6"/>
      <c r="H13" s="6"/>
      <c r="I13" s="6"/>
    </row>
    <row r="14" spans="1:9" ht="11.25" customHeight="1">
      <c r="A14" s="33"/>
      <c r="B14" s="66"/>
      <c r="C14" s="33"/>
      <c r="D14" s="33"/>
      <c r="E14" s="6"/>
      <c r="F14" s="6"/>
      <c r="G14" s="6"/>
      <c r="H14" s="6"/>
      <c r="I14" s="6"/>
    </row>
    <row r="15" spans="1:9" ht="11.25" customHeight="1">
      <c r="A15" s="6"/>
      <c r="B15" s="66"/>
      <c r="C15" s="6"/>
    </row>
    <row r="16" spans="1:9" ht="11.25" customHeight="1">
      <c r="A16" s="6"/>
      <c r="B16" s="66"/>
      <c r="C16" s="6"/>
    </row>
    <row r="17" spans="1:9" ht="11.25" customHeight="1">
      <c r="A17" s="6"/>
      <c r="B17" s="66"/>
      <c r="C17" s="6"/>
    </row>
    <row r="18" spans="1:9" ht="11.25" customHeight="1">
      <c r="A18" s="6"/>
      <c r="B18" s="6"/>
      <c r="C18" s="6"/>
    </row>
    <row r="19" spans="1:9">
      <c r="A19" s="6"/>
      <c r="B19" s="6"/>
      <c r="C19" s="6"/>
    </row>
    <row r="20" spans="1:9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</sheetData>
  <mergeCells count="5">
    <mergeCell ref="B12:B17"/>
    <mergeCell ref="A1:D2"/>
    <mergeCell ref="A4:D4"/>
    <mergeCell ref="A5:D5"/>
    <mergeCell ref="C8:D8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59"/>
  <sheetViews>
    <sheetView view="pageBreakPreview" topLeftCell="A25" zoomScaleNormal="70" zoomScaleSheetLayoutView="100" zoomScalePageLayoutView="90" workbookViewId="0">
      <selection activeCell="G32" sqref="G32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6" spans="1:9" ht="15" customHeight="1">
      <c r="A6" s="63"/>
      <c r="B6" s="63"/>
      <c r="C6" s="63"/>
      <c r="D6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6</v>
      </c>
      <c r="B8" s="25" t="s">
        <v>23</v>
      </c>
      <c r="C8" s="64"/>
      <c r="D8" s="65"/>
      <c r="E8" s="6"/>
      <c r="F8" s="6"/>
      <c r="G8" s="6"/>
      <c r="H8" s="6"/>
      <c r="I8" s="6"/>
    </row>
    <row r="9" spans="1:9" ht="165">
      <c r="A9" s="9">
        <v>6.01</v>
      </c>
      <c r="B9" s="30" t="s">
        <v>22</v>
      </c>
      <c r="C9" s="12" t="s">
        <v>8</v>
      </c>
      <c r="D9" s="23">
        <v>1</v>
      </c>
      <c r="E9" s="6"/>
      <c r="F9" s="6"/>
      <c r="G9" s="6"/>
      <c r="H9" s="6"/>
      <c r="I9" s="6"/>
    </row>
    <row r="10" spans="1:9" ht="165">
      <c r="A10" s="9">
        <v>6.02</v>
      </c>
      <c r="B10" s="30" t="s">
        <v>63</v>
      </c>
      <c r="C10" s="12" t="s">
        <v>8</v>
      </c>
      <c r="D10" s="23">
        <v>1</v>
      </c>
      <c r="E10" s="6"/>
      <c r="F10" s="6"/>
      <c r="G10" s="6"/>
      <c r="H10" s="6"/>
      <c r="I10" s="6"/>
    </row>
    <row r="11" spans="1:9" ht="165">
      <c r="A11" s="9">
        <v>6.03</v>
      </c>
      <c r="B11" s="30" t="s">
        <v>82</v>
      </c>
      <c r="C11" s="12" t="s">
        <v>8</v>
      </c>
      <c r="D11" s="23">
        <v>1</v>
      </c>
      <c r="E11" s="6"/>
      <c r="F11" s="6"/>
      <c r="G11" s="6"/>
      <c r="H11" s="6"/>
      <c r="I11" s="6"/>
    </row>
    <row r="12" spans="1:9" ht="184.9" customHeight="1">
      <c r="A12" s="9">
        <f t="shared" ref="A12:A19" si="0">A11+0.01</f>
        <v>6.04</v>
      </c>
      <c r="B12" s="30" t="s">
        <v>64</v>
      </c>
      <c r="C12" s="12" t="s">
        <v>8</v>
      </c>
      <c r="D12" s="23">
        <v>12</v>
      </c>
      <c r="E12" s="6"/>
      <c r="F12" s="31"/>
      <c r="G12" s="6"/>
      <c r="H12" s="6"/>
      <c r="I12" s="6"/>
    </row>
    <row r="13" spans="1:9" ht="184.9" customHeight="1">
      <c r="A13" s="9">
        <v>6.05</v>
      </c>
      <c r="B13" s="30" t="s">
        <v>83</v>
      </c>
      <c r="C13" s="12" t="s">
        <v>8</v>
      </c>
      <c r="D13" s="23">
        <v>1</v>
      </c>
      <c r="E13" s="6"/>
      <c r="F13" s="31"/>
      <c r="G13" s="6"/>
      <c r="H13" s="6"/>
      <c r="I13" s="6"/>
    </row>
    <row r="14" spans="1:9" ht="165">
      <c r="A14" s="9">
        <v>6.06</v>
      </c>
      <c r="B14" s="30" t="s">
        <v>65</v>
      </c>
      <c r="C14" s="12" t="s">
        <v>8</v>
      </c>
      <c r="D14" s="23">
        <v>10</v>
      </c>
      <c r="E14" s="6"/>
      <c r="F14" s="31"/>
      <c r="G14" s="6"/>
      <c r="H14" s="6"/>
      <c r="I14" s="6"/>
    </row>
    <row r="15" spans="1:9" ht="165">
      <c r="A15" s="9">
        <f t="shared" si="0"/>
        <v>6.0699999999999994</v>
      </c>
      <c r="B15" s="30" t="s">
        <v>67</v>
      </c>
      <c r="C15" s="12" t="s">
        <v>8</v>
      </c>
      <c r="D15" s="23">
        <v>14</v>
      </c>
      <c r="E15" s="6"/>
      <c r="F15" s="31"/>
      <c r="G15" s="6"/>
      <c r="H15" s="6"/>
      <c r="I15" s="6"/>
    </row>
    <row r="16" spans="1:9" ht="165">
      <c r="A16" s="9">
        <f t="shared" si="0"/>
        <v>6.0799999999999992</v>
      </c>
      <c r="B16" s="30" t="s">
        <v>68</v>
      </c>
      <c r="C16" s="12" t="s">
        <v>8</v>
      </c>
      <c r="D16" s="23">
        <v>3</v>
      </c>
      <c r="E16" s="6"/>
      <c r="F16" s="31"/>
      <c r="G16" s="6"/>
      <c r="H16" s="6"/>
      <c r="I16" s="6"/>
    </row>
    <row r="17" spans="1:9" ht="165">
      <c r="A17" s="9">
        <f t="shared" si="0"/>
        <v>6.089999999999999</v>
      </c>
      <c r="B17" s="30" t="s">
        <v>84</v>
      </c>
      <c r="C17" s="12" t="s">
        <v>8</v>
      </c>
      <c r="D17" s="23">
        <v>3</v>
      </c>
      <c r="E17" s="6"/>
      <c r="F17" s="31"/>
      <c r="G17" s="6"/>
      <c r="H17" s="6"/>
      <c r="I17" s="6"/>
    </row>
    <row r="18" spans="1:9" ht="204.6" customHeight="1">
      <c r="A18" s="9">
        <f t="shared" si="0"/>
        <v>6.0999999999999988</v>
      </c>
      <c r="B18" s="22" t="s">
        <v>85</v>
      </c>
      <c r="C18" s="12" t="s">
        <v>8</v>
      </c>
      <c r="D18" s="23">
        <v>5</v>
      </c>
      <c r="E18" s="6"/>
      <c r="F18" s="31"/>
      <c r="G18" s="6"/>
      <c r="H18" s="6"/>
      <c r="I18" s="6"/>
    </row>
    <row r="19" spans="1:9" ht="204.6" customHeight="1">
      <c r="A19" s="9">
        <f t="shared" si="0"/>
        <v>6.1099999999999985</v>
      </c>
      <c r="B19" s="22" t="s">
        <v>86</v>
      </c>
      <c r="C19" s="12" t="s">
        <v>8</v>
      </c>
      <c r="D19" s="23">
        <v>1</v>
      </c>
      <c r="E19" s="6"/>
      <c r="F19" s="31"/>
      <c r="G19" s="6"/>
      <c r="H19" s="6"/>
      <c r="I19" s="6"/>
    </row>
    <row r="20" spans="1:9" ht="204.6" customHeight="1">
      <c r="A20" s="9">
        <f t="shared" ref="A20" si="1">A19+0.01</f>
        <v>6.1199999999999983</v>
      </c>
      <c r="B20" s="22" t="s">
        <v>79</v>
      </c>
      <c r="C20" s="12" t="s">
        <v>8</v>
      </c>
      <c r="D20" s="23">
        <v>8</v>
      </c>
      <c r="E20" s="6"/>
      <c r="F20" s="31"/>
      <c r="G20" s="6"/>
      <c r="H20" s="6"/>
      <c r="I20" s="6"/>
    </row>
    <row r="21" spans="1:9" ht="204.6" customHeight="1">
      <c r="A21" s="9">
        <f t="shared" ref="A21" si="2">A20+0.01</f>
        <v>6.1299999999999981</v>
      </c>
      <c r="B21" s="22" t="s">
        <v>87</v>
      </c>
      <c r="C21" s="12" t="s">
        <v>8</v>
      </c>
      <c r="D21" s="23">
        <v>12</v>
      </c>
      <c r="E21" s="6"/>
      <c r="F21" s="31"/>
      <c r="G21" s="6"/>
      <c r="H21" s="6"/>
      <c r="I21" s="6"/>
    </row>
    <row r="22" spans="1:9" ht="204.6" customHeight="1">
      <c r="A22" s="9">
        <f t="shared" ref="A22" si="3">A21+0.01</f>
        <v>6.1399999999999979</v>
      </c>
      <c r="B22" s="22" t="s">
        <v>88</v>
      </c>
      <c r="C22" s="12" t="s">
        <v>8</v>
      </c>
      <c r="D22" s="23">
        <v>12</v>
      </c>
      <c r="E22" s="6"/>
      <c r="F22" s="31"/>
      <c r="G22" s="6"/>
      <c r="H22" s="6"/>
      <c r="I22" s="6"/>
    </row>
    <row r="23" spans="1:9" ht="165">
      <c r="A23" s="9">
        <f t="shared" ref="A23" si="4">A22+0.01</f>
        <v>6.1499999999999977</v>
      </c>
      <c r="B23" s="22" t="s">
        <v>89</v>
      </c>
      <c r="C23" s="12" t="s">
        <v>8</v>
      </c>
      <c r="D23" s="23">
        <v>3</v>
      </c>
      <c r="E23" s="6"/>
      <c r="F23" s="6"/>
      <c r="G23" s="6"/>
      <c r="H23" s="6"/>
      <c r="I23" s="6"/>
    </row>
    <row r="24" spans="1:9">
      <c r="A24" s="24" t="s">
        <v>51</v>
      </c>
      <c r="B24" s="25" t="s">
        <v>52</v>
      </c>
      <c r="C24" s="64"/>
      <c r="D24" s="65"/>
      <c r="E24" s="6"/>
      <c r="F24" s="6"/>
      <c r="G24" s="6"/>
      <c r="H24" s="6"/>
      <c r="I24" s="6"/>
    </row>
    <row r="25" spans="1:9" ht="180">
      <c r="A25" s="9">
        <v>6.01</v>
      </c>
      <c r="B25" s="30" t="s">
        <v>54</v>
      </c>
      <c r="C25" s="12" t="s">
        <v>8</v>
      </c>
      <c r="D25" s="23">
        <v>1</v>
      </c>
      <c r="E25" s="6"/>
      <c r="F25" s="6"/>
      <c r="G25" s="6"/>
      <c r="H25" s="6"/>
      <c r="I25" s="6"/>
    </row>
    <row r="26" spans="1:9" ht="120">
      <c r="A26" s="9">
        <v>6.02</v>
      </c>
      <c r="B26" s="30" t="s">
        <v>53</v>
      </c>
      <c r="C26" s="12" t="s">
        <v>8</v>
      </c>
      <c r="D26" s="23">
        <v>2</v>
      </c>
      <c r="E26" s="6"/>
      <c r="F26" s="6"/>
      <c r="G26" s="6"/>
      <c r="H26" s="6"/>
      <c r="I26" s="6"/>
    </row>
    <row r="27" spans="1:9" ht="120">
      <c r="A27" s="9">
        <v>6.03</v>
      </c>
      <c r="B27" s="30" t="s">
        <v>55</v>
      </c>
      <c r="C27" s="12" t="s">
        <v>8</v>
      </c>
      <c r="D27" s="23">
        <v>6</v>
      </c>
      <c r="E27" s="6"/>
      <c r="F27" s="6"/>
      <c r="G27" s="6"/>
      <c r="H27" s="6"/>
      <c r="I27" s="6"/>
    </row>
    <row r="28" spans="1:9" ht="11.25" customHeight="1">
      <c r="A28" s="13"/>
      <c r="B28" s="14"/>
      <c r="C28" s="15"/>
      <c r="D28" s="16"/>
      <c r="E28" s="6"/>
      <c r="F28" s="6"/>
      <c r="G28" s="6"/>
      <c r="H28" s="6"/>
      <c r="I28" s="6"/>
    </row>
    <row r="29" spans="1:9" ht="11.25" customHeight="1">
      <c r="A29" s="13"/>
      <c r="B29" s="17"/>
      <c r="C29" s="15"/>
      <c r="D29" s="16"/>
      <c r="E29" s="6"/>
      <c r="F29" s="6"/>
      <c r="G29" s="6"/>
      <c r="H29" s="6"/>
      <c r="I29" s="6"/>
    </row>
    <row r="30" spans="1:9" ht="11.25" customHeight="1">
      <c r="A30" s="18"/>
      <c r="B30" s="19"/>
      <c r="C30" s="15"/>
      <c r="D30" s="16"/>
      <c r="E30" s="6"/>
      <c r="F30" s="6"/>
      <c r="G30" s="6"/>
      <c r="H30" s="6"/>
      <c r="I30" s="6"/>
    </row>
    <row r="31" spans="1:9" ht="11.25" customHeight="1">
      <c r="A31" s="62"/>
      <c r="B31" s="62"/>
      <c r="C31" s="62"/>
      <c r="D31" s="62"/>
      <c r="E31" s="6"/>
      <c r="F31" s="6"/>
      <c r="G31" s="6"/>
      <c r="H31" s="6"/>
      <c r="I31" s="6"/>
    </row>
    <row r="32" spans="1:9" ht="11.25" customHeight="1">
      <c r="A32" s="6"/>
      <c r="B32" s="6"/>
      <c r="C32" s="6"/>
    </row>
    <row r="33" spans="1:9" ht="11.25" customHeight="1">
      <c r="A33" s="6"/>
      <c r="B33" s="6"/>
      <c r="C33" s="6"/>
    </row>
    <row r="34" spans="1:9" ht="11.25" customHeight="1">
      <c r="A34" s="6"/>
      <c r="B34" s="6"/>
      <c r="C34" s="6"/>
    </row>
    <row r="35" spans="1:9" ht="11.25" customHeight="1">
      <c r="A35" s="6"/>
      <c r="B35" s="6"/>
      <c r="C35" s="6"/>
    </row>
    <row r="36" spans="1:9">
      <c r="A36" s="6"/>
      <c r="B36" s="6"/>
      <c r="C36" s="6"/>
    </row>
    <row r="37" spans="1:9">
      <c r="A37" s="6"/>
      <c r="B37" s="6"/>
      <c r="C37" s="6"/>
    </row>
    <row r="38" spans="1:9" ht="11.25" customHeight="1">
      <c r="A38" s="6"/>
      <c r="B38" s="6"/>
      <c r="C38" s="6"/>
    </row>
    <row r="39" spans="1:9" ht="11.25" customHeight="1">
      <c r="A39" s="6"/>
      <c r="B39" s="6"/>
      <c r="C39" s="6"/>
    </row>
    <row r="40" spans="1:9" ht="11.25" customHeight="1">
      <c r="A40" s="6"/>
      <c r="B40" s="6"/>
      <c r="C40" s="6"/>
    </row>
    <row r="41" spans="1:9" ht="11.25" customHeight="1">
      <c r="A41" s="6"/>
      <c r="B41" s="6"/>
      <c r="C41" s="6"/>
    </row>
    <row r="42" spans="1:9" ht="11.25" customHeight="1">
      <c r="A42" s="6"/>
      <c r="B42" s="6"/>
      <c r="C42" s="6"/>
    </row>
    <row r="43" spans="1:9" ht="11.25" customHeight="1">
      <c r="A43" s="6"/>
      <c r="B43" s="6"/>
      <c r="C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  <row r="48" spans="1:9" ht="11.25" customHeight="1">
      <c r="A48" s="7"/>
      <c r="B48" s="6"/>
      <c r="C48" s="6"/>
      <c r="D48" s="8"/>
      <c r="E48" s="6"/>
      <c r="F48" s="6"/>
      <c r="G48" s="6"/>
      <c r="H48" s="6"/>
      <c r="I48" s="6"/>
    </row>
    <row r="49" spans="1:9" ht="11.25" customHeight="1">
      <c r="A49" s="7"/>
      <c r="B49" s="6"/>
      <c r="C49" s="6"/>
      <c r="D49" s="8"/>
      <c r="E49" s="6"/>
      <c r="F49" s="6"/>
      <c r="G49" s="6"/>
      <c r="H49" s="6"/>
      <c r="I49" s="6"/>
    </row>
    <row r="50" spans="1:9" ht="11.25" customHeight="1">
      <c r="A50" s="7"/>
      <c r="B50" s="6"/>
      <c r="C50" s="6"/>
      <c r="D50" s="8"/>
      <c r="E50" s="6"/>
      <c r="F50" s="6"/>
      <c r="G50" s="6"/>
      <c r="H50" s="6"/>
      <c r="I50" s="6"/>
    </row>
    <row r="51" spans="1:9" ht="11.25" customHeight="1">
      <c r="A51" s="7"/>
      <c r="B51" s="6"/>
      <c r="C51" s="6"/>
      <c r="D51" s="8"/>
      <c r="E51" s="6"/>
      <c r="F51" s="6"/>
      <c r="G51" s="6"/>
      <c r="H51" s="6"/>
      <c r="I51" s="6"/>
    </row>
    <row r="52" spans="1:9" ht="11.25" customHeight="1">
      <c r="A52" s="7"/>
      <c r="B52" s="6"/>
      <c r="C52" s="6"/>
      <c r="D52" s="8"/>
      <c r="E52" s="6"/>
      <c r="F52" s="6"/>
      <c r="G52" s="6"/>
      <c r="H52" s="6"/>
      <c r="I52" s="6"/>
    </row>
    <row r="53" spans="1:9" ht="11.25" customHeight="1">
      <c r="A53" s="7"/>
      <c r="B53" s="6"/>
      <c r="C53" s="6"/>
      <c r="D53" s="8"/>
      <c r="E53" s="6"/>
      <c r="F53" s="6"/>
      <c r="G53" s="6"/>
      <c r="H53" s="6"/>
      <c r="I53" s="6"/>
    </row>
    <row r="54" spans="1:9" ht="11.25" customHeight="1">
      <c r="A54" s="7"/>
      <c r="B54" s="6"/>
      <c r="C54" s="6"/>
      <c r="D54" s="8"/>
      <c r="E54" s="6"/>
      <c r="F54" s="6"/>
      <c r="G54" s="6"/>
      <c r="H54" s="6"/>
      <c r="I54" s="6"/>
    </row>
    <row r="55" spans="1:9" ht="11.25" customHeight="1">
      <c r="A55" s="7"/>
      <c r="B55" s="6"/>
      <c r="C55" s="6"/>
      <c r="D55" s="8"/>
      <c r="E55" s="6"/>
      <c r="F55" s="6"/>
      <c r="G55" s="6"/>
      <c r="H55" s="6"/>
      <c r="I55" s="6"/>
    </row>
    <row r="56" spans="1:9" ht="11.25" customHeight="1">
      <c r="A56" s="7"/>
      <c r="B56" s="6"/>
      <c r="C56" s="6"/>
      <c r="D56" s="8"/>
      <c r="E56" s="6"/>
      <c r="F56" s="6"/>
      <c r="G56" s="6"/>
      <c r="H56" s="6"/>
      <c r="I56" s="6"/>
    </row>
    <row r="57" spans="1:9" ht="11.25" customHeight="1">
      <c r="A57" s="7"/>
      <c r="B57" s="6"/>
      <c r="C57" s="6"/>
      <c r="D57" s="8"/>
      <c r="E57" s="6"/>
      <c r="F57" s="6"/>
      <c r="G57" s="6"/>
      <c r="H57" s="6"/>
      <c r="I57" s="6"/>
    </row>
    <row r="58" spans="1:9" ht="11.25" customHeight="1">
      <c r="A58" s="7"/>
      <c r="B58" s="6"/>
      <c r="C58" s="6"/>
      <c r="D58" s="8"/>
      <c r="E58" s="6"/>
      <c r="F58" s="6"/>
      <c r="G58" s="6"/>
      <c r="H58" s="6"/>
      <c r="I58" s="6"/>
    </row>
    <row r="59" spans="1:9" ht="11.25" customHeight="1">
      <c r="A59" s="7"/>
      <c r="B59" s="6"/>
      <c r="C59" s="6"/>
      <c r="D59" s="8"/>
      <c r="E59" s="6"/>
      <c r="F59" s="6"/>
      <c r="G59" s="6"/>
      <c r="H59" s="6"/>
      <c r="I59" s="6"/>
    </row>
  </sheetData>
  <mergeCells count="7">
    <mergeCell ref="A31:D31"/>
    <mergeCell ref="A1:D2"/>
    <mergeCell ref="A4:D4"/>
    <mergeCell ref="A5:D5"/>
    <mergeCell ref="A6:D6"/>
    <mergeCell ref="C8:D8"/>
    <mergeCell ref="C24:D24"/>
  </mergeCells>
  <printOptions horizontalCentered="1"/>
  <pageMargins left="0.11811023622047245" right="0.11811023622047245" top="0.35433070866141736" bottom="0" header="0" footer="0"/>
  <pageSetup scale="72" fitToHeight="0" orientation="portrait" r:id="rId1"/>
  <rowBreaks count="2" manualBreakCount="2">
    <brk id="15" max="5" man="1"/>
    <brk id="19" max="5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44"/>
  <sheetViews>
    <sheetView view="pageBreakPreview" zoomScaleNormal="90" zoomScaleSheetLayoutView="100" zoomScalePageLayoutView="90" workbookViewId="0">
      <selection activeCell="H20" sqref="H20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7</v>
      </c>
      <c r="B8" s="25" t="s">
        <v>56</v>
      </c>
      <c r="C8" s="64"/>
      <c r="D8" s="65"/>
      <c r="E8" s="6"/>
      <c r="F8" s="6"/>
      <c r="G8" s="6"/>
      <c r="H8" s="6"/>
      <c r="I8" s="6"/>
    </row>
    <row r="9" spans="1:9" ht="123.6" customHeight="1">
      <c r="A9" s="9">
        <v>7.01</v>
      </c>
      <c r="B9" s="30" t="s">
        <v>17</v>
      </c>
      <c r="C9" s="12" t="s">
        <v>8</v>
      </c>
      <c r="D9" s="23">
        <v>2</v>
      </c>
      <c r="E9" s="6"/>
      <c r="F9" s="6"/>
      <c r="G9" s="6"/>
      <c r="H9" s="6"/>
      <c r="I9" s="6"/>
    </row>
    <row r="10" spans="1:9" ht="75.599999999999994" customHeight="1">
      <c r="A10" s="9">
        <v>7.02</v>
      </c>
      <c r="B10" s="30" t="s">
        <v>25</v>
      </c>
      <c r="C10" s="12" t="s">
        <v>8</v>
      </c>
      <c r="D10" s="23">
        <v>1</v>
      </c>
      <c r="E10" s="6"/>
      <c r="F10" s="6"/>
      <c r="G10" s="6"/>
      <c r="H10" s="6"/>
      <c r="I10" s="6"/>
    </row>
    <row r="11" spans="1:9" ht="75">
      <c r="A11" s="9">
        <v>7.03</v>
      </c>
      <c r="B11" s="30" t="s">
        <v>24</v>
      </c>
      <c r="C11" s="12" t="s">
        <v>8</v>
      </c>
      <c r="D11" s="23">
        <v>2</v>
      </c>
      <c r="E11" s="6"/>
      <c r="F11" s="6"/>
      <c r="G11" s="6"/>
      <c r="H11" s="6"/>
      <c r="I11" s="6"/>
    </row>
    <row r="12" spans="1:9" ht="25.5" customHeight="1">
      <c r="A12" s="9"/>
      <c r="B12" s="26"/>
      <c r="C12" s="10"/>
      <c r="D12" s="11"/>
      <c r="E12" s="6"/>
      <c r="F12" s="6"/>
      <c r="G12" s="6"/>
      <c r="H12" s="6"/>
      <c r="I12" s="6"/>
    </row>
    <row r="13" spans="1:9" ht="11.25" customHeight="1">
      <c r="A13" s="13"/>
      <c r="B13" s="14"/>
      <c r="C13" s="15"/>
      <c r="D13" s="16"/>
      <c r="E13" s="6"/>
      <c r="F13" s="6"/>
      <c r="G13" s="6"/>
      <c r="H13" s="6"/>
      <c r="I13" s="6"/>
    </row>
    <row r="14" spans="1:9" ht="11.25" customHeight="1">
      <c r="A14" s="13"/>
      <c r="B14" s="17"/>
      <c r="C14" s="15"/>
      <c r="D14" s="16">
        <f>SUM(D9:D12)</f>
        <v>5</v>
      </c>
      <c r="E14" s="6"/>
      <c r="F14" s="6"/>
      <c r="G14" s="6"/>
      <c r="H14" s="6"/>
      <c r="I14" s="6"/>
    </row>
    <row r="15" spans="1:9" ht="11.25" customHeight="1">
      <c r="A15" s="18"/>
      <c r="B15" s="19"/>
      <c r="C15" s="15"/>
      <c r="D15" s="16"/>
      <c r="E15" s="6"/>
      <c r="F15" s="6"/>
      <c r="G15" s="6"/>
      <c r="H15" s="6"/>
      <c r="I15" s="6"/>
    </row>
    <row r="16" spans="1:9" ht="11.25" customHeight="1">
      <c r="A16" s="62"/>
      <c r="B16" s="62"/>
      <c r="C16" s="62"/>
      <c r="D16" s="62"/>
      <c r="E16" s="6"/>
      <c r="F16" s="6"/>
      <c r="G16" s="6"/>
      <c r="H16" s="6"/>
      <c r="I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 ht="11.25" customHeight="1">
      <c r="A19" s="6"/>
      <c r="B19" s="6"/>
      <c r="C19" s="6"/>
    </row>
    <row r="20" spans="1:9" ht="11.25" customHeight="1">
      <c r="A20" s="6"/>
      <c r="B20" s="6"/>
      <c r="C20" s="6"/>
    </row>
    <row r="21" spans="1:9">
      <c r="A21" s="6"/>
      <c r="B21" s="6"/>
      <c r="C21" s="6"/>
    </row>
    <row r="22" spans="1:9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6"/>
      <c r="B27" s="6"/>
      <c r="C27" s="6"/>
    </row>
    <row r="28" spans="1:9" ht="11.25" customHeight="1">
      <c r="A28" s="6"/>
      <c r="B28" s="6"/>
      <c r="C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</sheetData>
  <mergeCells count="5">
    <mergeCell ref="A16:D16"/>
    <mergeCell ref="A1:D2"/>
    <mergeCell ref="A4:D4"/>
    <mergeCell ref="A5:D5"/>
    <mergeCell ref="C8:D8"/>
  </mergeCells>
  <printOptions horizontalCentered="1"/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9"/>
  <sheetViews>
    <sheetView view="pageBreakPreview" topLeftCell="A16" zoomScale="85" zoomScaleNormal="70" zoomScaleSheetLayoutView="85" zoomScalePageLayoutView="90" workbookViewId="0">
      <selection activeCell="K9" sqref="K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8</v>
      </c>
      <c r="B8" s="25" t="s">
        <v>21</v>
      </c>
      <c r="C8" s="64"/>
      <c r="D8" s="65"/>
      <c r="E8" s="6"/>
      <c r="F8" s="6"/>
      <c r="G8" s="6"/>
      <c r="H8" s="6"/>
      <c r="I8" s="6"/>
    </row>
    <row r="9" spans="1:9" ht="165">
      <c r="A9" s="9">
        <v>8.01</v>
      </c>
      <c r="B9" s="30" t="s">
        <v>63</v>
      </c>
      <c r="C9" s="12" t="s">
        <v>8</v>
      </c>
      <c r="D9" s="23">
        <v>2</v>
      </c>
      <c r="E9" s="6"/>
      <c r="F9" s="6"/>
      <c r="G9" s="6"/>
      <c r="H9" s="6"/>
      <c r="I9" s="6"/>
    </row>
    <row r="10" spans="1:9" ht="184.9" customHeight="1">
      <c r="A10" s="9">
        <v>8.02</v>
      </c>
      <c r="B10" s="30" t="s">
        <v>64</v>
      </c>
      <c r="C10" s="12" t="s">
        <v>8</v>
      </c>
      <c r="D10" s="23">
        <v>3</v>
      </c>
      <c r="E10" s="6"/>
      <c r="F10" s="31"/>
      <c r="G10" s="6"/>
      <c r="H10" s="6"/>
      <c r="I10" s="6"/>
    </row>
    <row r="11" spans="1:9" ht="165">
      <c r="A11" s="9">
        <v>8.0299999999999994</v>
      </c>
      <c r="B11" s="30" t="s">
        <v>65</v>
      </c>
      <c r="C11" s="12" t="s">
        <v>8</v>
      </c>
      <c r="D11" s="23">
        <v>10</v>
      </c>
      <c r="E11" s="6"/>
      <c r="F11" s="31"/>
      <c r="G11" s="6"/>
      <c r="H11" s="6"/>
      <c r="I11" s="6"/>
    </row>
    <row r="12" spans="1:9" ht="165">
      <c r="A12" s="9">
        <v>8.0399999999999991</v>
      </c>
      <c r="B12" s="30" t="s">
        <v>67</v>
      </c>
      <c r="C12" s="12" t="s">
        <v>8</v>
      </c>
      <c r="D12" s="23">
        <v>1</v>
      </c>
      <c r="E12" s="6"/>
      <c r="F12" s="31"/>
      <c r="G12" s="6"/>
      <c r="H12" s="6"/>
      <c r="I12" s="6"/>
    </row>
    <row r="13" spans="1:9" ht="165">
      <c r="A13" s="9">
        <v>8.0500000000000007</v>
      </c>
      <c r="B13" s="30" t="s">
        <v>68</v>
      </c>
      <c r="C13" s="12" t="s">
        <v>8</v>
      </c>
      <c r="D13" s="23">
        <v>4</v>
      </c>
      <c r="E13" s="6"/>
      <c r="F13" s="31"/>
      <c r="G13" s="6"/>
      <c r="H13" s="6"/>
      <c r="I13" s="6"/>
    </row>
    <row r="14" spans="1:9" ht="165">
      <c r="A14" s="9">
        <v>8.06</v>
      </c>
      <c r="B14" s="30" t="s">
        <v>69</v>
      </c>
      <c r="C14" s="12" t="s">
        <v>8</v>
      </c>
      <c r="D14" s="23">
        <v>4</v>
      </c>
      <c r="E14" s="6"/>
      <c r="F14" s="31"/>
      <c r="G14" s="6"/>
      <c r="H14" s="6"/>
      <c r="I14" s="6"/>
    </row>
    <row r="15" spans="1:9" ht="204.6" customHeight="1">
      <c r="A15" s="9">
        <v>8.07</v>
      </c>
      <c r="B15" s="22" t="s">
        <v>85</v>
      </c>
      <c r="C15" s="12" t="s">
        <v>8</v>
      </c>
      <c r="D15" s="23">
        <v>1</v>
      </c>
      <c r="E15" s="6"/>
      <c r="F15" s="31"/>
      <c r="G15" s="6"/>
      <c r="H15" s="6"/>
      <c r="I15" s="6"/>
    </row>
    <row r="16" spans="1:9" ht="204.6" customHeight="1">
      <c r="A16" s="9">
        <v>8.08</v>
      </c>
      <c r="B16" s="22" t="s">
        <v>90</v>
      </c>
      <c r="C16" s="12" t="s">
        <v>8</v>
      </c>
      <c r="D16" s="23">
        <v>15</v>
      </c>
      <c r="E16" s="6"/>
      <c r="F16" s="31"/>
      <c r="G16" s="6"/>
      <c r="H16" s="6"/>
      <c r="I16" s="6"/>
    </row>
    <row r="17" spans="1:9" ht="25.5" customHeight="1">
      <c r="A17" s="9"/>
      <c r="B17" s="26"/>
      <c r="C17" s="10"/>
      <c r="D17" s="11"/>
      <c r="E17" s="6"/>
      <c r="F17" s="6"/>
      <c r="G17" s="6"/>
      <c r="H17" s="6"/>
      <c r="I17" s="6"/>
    </row>
    <row r="18" spans="1:9" ht="11.25" customHeight="1">
      <c r="A18" s="13"/>
      <c r="B18" s="14"/>
      <c r="C18" s="15"/>
      <c r="D18" s="16"/>
      <c r="E18" s="6"/>
      <c r="F18" s="6"/>
      <c r="G18" s="6"/>
      <c r="H18" s="6"/>
      <c r="I18" s="6"/>
    </row>
    <row r="19" spans="1:9" ht="11.25" customHeight="1">
      <c r="A19" s="13"/>
      <c r="B19" s="17"/>
      <c r="C19" s="15"/>
      <c r="D19" s="16"/>
      <c r="E19" s="6"/>
      <c r="F19" s="6"/>
      <c r="G19" s="6"/>
      <c r="H19" s="6"/>
      <c r="I19" s="6"/>
    </row>
    <row r="20" spans="1:9" ht="11.25" customHeight="1">
      <c r="A20" s="18"/>
      <c r="B20" s="19"/>
      <c r="C20" s="15"/>
      <c r="E20" s="6"/>
      <c r="F20" s="6"/>
      <c r="G20" s="6"/>
      <c r="H20" s="6"/>
      <c r="I20" s="6"/>
    </row>
    <row r="21" spans="1:9" ht="11.25" customHeight="1">
      <c r="A21" s="62"/>
      <c r="B21" s="62"/>
      <c r="C21" s="62"/>
      <c r="D21" s="62"/>
      <c r="E21" s="6"/>
      <c r="F21" s="6"/>
      <c r="G21" s="6"/>
      <c r="H21" s="6"/>
      <c r="I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>
      <c r="A26" s="6"/>
      <c r="B26" s="6"/>
      <c r="C26" s="6"/>
    </row>
    <row r="27" spans="1:9">
      <c r="A27" s="6"/>
      <c r="B27" s="6"/>
      <c r="C27" s="6"/>
    </row>
    <row r="28" spans="1:9" ht="11.25" customHeight="1">
      <c r="A28" s="6"/>
      <c r="B28" s="6"/>
      <c r="C28" s="6"/>
    </row>
    <row r="29" spans="1:9" ht="11.25" customHeight="1">
      <c r="A29" s="6"/>
      <c r="B29" s="6"/>
      <c r="C29" s="6"/>
    </row>
    <row r="30" spans="1:9" ht="11.25" customHeight="1">
      <c r="A30" s="6"/>
      <c r="B30" s="6"/>
      <c r="C30" s="6"/>
    </row>
    <row r="31" spans="1:9" ht="11.25" customHeight="1">
      <c r="A31" s="6"/>
      <c r="B31" s="6"/>
      <c r="C31" s="6"/>
    </row>
    <row r="32" spans="1:9" ht="11.25" customHeight="1">
      <c r="A32" s="6"/>
      <c r="B32" s="6"/>
      <c r="C32" s="6"/>
    </row>
    <row r="33" spans="1:9" ht="11.25" customHeight="1">
      <c r="A33" s="6"/>
      <c r="B33" s="6"/>
      <c r="C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  <row r="48" spans="1:9" ht="11.25" customHeight="1">
      <c r="A48" s="7"/>
      <c r="B48" s="6"/>
      <c r="C48" s="6"/>
      <c r="D48" s="8"/>
      <c r="E48" s="6"/>
      <c r="F48" s="6"/>
      <c r="G48" s="6"/>
      <c r="H48" s="6"/>
      <c r="I48" s="6"/>
    </row>
    <row r="49" spans="1:9" ht="11.25" customHeight="1">
      <c r="A49" s="7"/>
      <c r="B49" s="6"/>
      <c r="C49" s="6"/>
      <c r="D49" s="8"/>
      <c r="E49" s="6"/>
      <c r="F49" s="6"/>
      <c r="G49" s="6"/>
      <c r="H49" s="6"/>
      <c r="I49" s="6"/>
    </row>
  </sheetData>
  <mergeCells count="5">
    <mergeCell ref="A21:D21"/>
    <mergeCell ref="A1:D2"/>
    <mergeCell ref="A4:D4"/>
    <mergeCell ref="A5:D5"/>
    <mergeCell ref="C8:D8"/>
  </mergeCells>
  <printOptions horizontalCentered="1"/>
  <pageMargins left="0.11811023622047245" right="0.11811023622047245" top="0.35433070866141736" bottom="0" header="0" footer="0"/>
  <pageSetup fitToHeight="0" orientation="portrait" r:id="rId1"/>
  <rowBreaks count="3" manualBreakCount="3">
    <brk id="11" max="5" man="1"/>
    <brk id="14" max="5" man="1"/>
    <brk id="20" max="5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50"/>
  <sheetViews>
    <sheetView view="pageBreakPreview" topLeftCell="A16" zoomScaleNormal="70" zoomScaleSheetLayoutView="100" zoomScalePageLayoutView="90" workbookViewId="0">
      <selection activeCell="B10" sqref="B10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6" spans="1:9" ht="15" customHeight="1">
      <c r="A6" s="63"/>
      <c r="B6" s="63"/>
      <c r="C6" s="63"/>
      <c r="D6" s="63"/>
    </row>
    <row r="8" spans="1:9">
      <c r="A8" s="20" t="s">
        <v>4</v>
      </c>
      <c r="B8" s="20" t="s">
        <v>5</v>
      </c>
      <c r="C8" s="20" t="s">
        <v>6</v>
      </c>
      <c r="D8" s="21" t="s">
        <v>7</v>
      </c>
      <c r="E8" s="6"/>
      <c r="F8" s="6"/>
      <c r="G8" s="6"/>
      <c r="H8" s="6"/>
      <c r="I8" s="6"/>
    </row>
    <row r="9" spans="1:9" ht="11.25" customHeight="1">
      <c r="A9" s="24">
        <v>9</v>
      </c>
      <c r="B9" s="25" t="s">
        <v>16</v>
      </c>
      <c r="C9" s="64"/>
      <c r="D9" s="65"/>
      <c r="E9" s="6"/>
      <c r="F9" s="6"/>
      <c r="G9" s="6"/>
      <c r="H9" s="6"/>
      <c r="I9" s="6"/>
    </row>
    <row r="10" spans="1:9" ht="195">
      <c r="A10" s="9">
        <v>9.01</v>
      </c>
      <c r="B10" s="30" t="s">
        <v>91</v>
      </c>
      <c r="C10" s="12" t="s">
        <v>8</v>
      </c>
      <c r="D10" s="23">
        <v>1</v>
      </c>
      <c r="E10" s="6"/>
      <c r="F10" s="6"/>
      <c r="G10" s="6"/>
      <c r="H10" s="6"/>
      <c r="I10" s="6"/>
    </row>
    <row r="11" spans="1:9" ht="184.9" customHeight="1">
      <c r="A11" s="9">
        <v>9.02</v>
      </c>
      <c r="B11" s="30" t="s">
        <v>63</v>
      </c>
      <c r="C11" s="12" t="s">
        <v>8</v>
      </c>
      <c r="D11" s="23">
        <v>3</v>
      </c>
      <c r="E11" s="6"/>
      <c r="F11" s="31"/>
      <c r="G11" s="6"/>
      <c r="H11" s="6"/>
      <c r="I11" s="6"/>
    </row>
    <row r="12" spans="1:9" ht="165">
      <c r="A12" s="9">
        <v>9.0299999999999994</v>
      </c>
      <c r="B12" s="30" t="s">
        <v>64</v>
      </c>
      <c r="C12" s="12" t="s">
        <v>8</v>
      </c>
      <c r="D12" s="23">
        <v>1</v>
      </c>
      <c r="E12" s="6"/>
      <c r="F12" s="31"/>
      <c r="G12" s="6"/>
      <c r="H12" s="6"/>
      <c r="I12" s="6"/>
    </row>
    <row r="13" spans="1:9" ht="165">
      <c r="A13" s="9">
        <v>9.0399999999999991</v>
      </c>
      <c r="B13" s="30" t="s">
        <v>65</v>
      </c>
      <c r="C13" s="12" t="s">
        <v>8</v>
      </c>
      <c r="D13" s="23">
        <v>6</v>
      </c>
      <c r="E13" s="6"/>
      <c r="F13" s="31"/>
      <c r="G13" s="6"/>
      <c r="H13" s="6"/>
      <c r="I13" s="6"/>
    </row>
    <row r="14" spans="1:9" ht="165">
      <c r="A14" s="9">
        <v>9.0500000000000007</v>
      </c>
      <c r="B14" s="30" t="s">
        <v>68</v>
      </c>
      <c r="C14" s="12" t="s">
        <v>8</v>
      </c>
      <c r="D14" s="23">
        <v>8</v>
      </c>
      <c r="E14" s="6"/>
      <c r="F14" s="31"/>
      <c r="G14" s="6"/>
      <c r="H14" s="6"/>
      <c r="I14" s="6"/>
    </row>
    <row r="15" spans="1:9" ht="204.6" customHeight="1">
      <c r="A15" s="9">
        <v>9.06</v>
      </c>
      <c r="B15" s="22" t="s">
        <v>85</v>
      </c>
      <c r="C15" s="12" t="s">
        <v>8</v>
      </c>
      <c r="D15" s="23">
        <v>1</v>
      </c>
      <c r="E15" s="6"/>
      <c r="F15" s="31"/>
      <c r="G15" s="6"/>
      <c r="H15" s="6"/>
      <c r="I15" s="6"/>
    </row>
    <row r="16" spans="1:9" ht="184.9" customHeight="1">
      <c r="A16" s="9">
        <v>9.07</v>
      </c>
      <c r="B16" s="22" t="s">
        <v>86</v>
      </c>
      <c r="C16" s="12" t="s">
        <v>8</v>
      </c>
      <c r="D16" s="23">
        <v>3</v>
      </c>
      <c r="E16" s="6"/>
      <c r="F16" s="6"/>
      <c r="G16" s="6"/>
      <c r="H16" s="6"/>
      <c r="I16" s="6"/>
    </row>
    <row r="17" spans="1:9" ht="159.6" customHeight="1">
      <c r="A17" s="9">
        <v>9.08</v>
      </c>
      <c r="B17" s="22" t="s">
        <v>92</v>
      </c>
      <c r="C17" s="12" t="s">
        <v>8</v>
      </c>
      <c r="D17" s="23">
        <v>1</v>
      </c>
      <c r="E17" s="6"/>
      <c r="F17" s="6"/>
      <c r="G17" s="6"/>
      <c r="H17" s="6"/>
      <c r="I17" s="6"/>
    </row>
    <row r="18" spans="1:9" ht="11.25" customHeight="1">
      <c r="A18" s="9"/>
      <c r="B18" s="26"/>
      <c r="C18" s="10"/>
      <c r="D18" s="11"/>
      <c r="E18" s="6"/>
      <c r="F18" s="6"/>
      <c r="G18" s="6"/>
      <c r="H18" s="6"/>
      <c r="I18" s="6"/>
    </row>
    <row r="19" spans="1:9" ht="11.25" customHeight="1">
      <c r="A19" s="13"/>
      <c r="B19" s="14"/>
      <c r="C19" s="15"/>
      <c r="D19" s="16"/>
      <c r="E19" s="6"/>
      <c r="F19" s="6"/>
      <c r="G19" s="6"/>
      <c r="H19" s="6"/>
      <c r="I19" s="6"/>
    </row>
    <row r="20" spans="1:9" ht="11.25" customHeight="1">
      <c r="A20" s="13"/>
      <c r="B20" s="17"/>
      <c r="C20" s="15"/>
      <c r="D20" s="16"/>
      <c r="E20" s="6"/>
      <c r="F20" s="6"/>
      <c r="G20" s="6"/>
      <c r="H20" s="6"/>
      <c r="I20" s="6"/>
    </row>
    <row r="21" spans="1:9" ht="11.25" customHeight="1">
      <c r="A21" s="18"/>
      <c r="B21" s="19"/>
      <c r="C21" s="15"/>
      <c r="D21" s="16"/>
      <c r="E21" s="6"/>
      <c r="F21" s="6"/>
      <c r="G21" s="6"/>
      <c r="H21" s="6"/>
      <c r="I21" s="6"/>
    </row>
    <row r="22" spans="1:9" ht="11.25" customHeight="1">
      <c r="A22" s="62"/>
      <c r="B22" s="62"/>
      <c r="C22" s="62"/>
      <c r="D22" s="62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>
      <c r="A26" s="6"/>
      <c r="B26" s="6"/>
      <c r="C26" s="6"/>
    </row>
    <row r="27" spans="1:9">
      <c r="A27" s="6"/>
      <c r="B27" s="6"/>
      <c r="C27" s="6"/>
    </row>
    <row r="28" spans="1:9" ht="11.25" customHeight="1">
      <c r="A28" s="6"/>
      <c r="B28" s="6"/>
      <c r="C28" s="6"/>
    </row>
    <row r="29" spans="1:9" ht="11.25" customHeight="1">
      <c r="A29" s="6"/>
      <c r="B29" s="6"/>
      <c r="C29" s="6"/>
    </row>
    <row r="30" spans="1:9" ht="11.25" customHeight="1">
      <c r="A30" s="6"/>
      <c r="B30" s="6"/>
      <c r="C30" s="6"/>
    </row>
    <row r="31" spans="1:9" ht="11.25" customHeight="1">
      <c r="A31" s="6"/>
      <c r="B31" s="6"/>
      <c r="C31" s="6"/>
    </row>
    <row r="32" spans="1:9" ht="11.25" customHeight="1">
      <c r="A32" s="6"/>
      <c r="B32" s="6"/>
      <c r="C32" s="6"/>
    </row>
    <row r="33" spans="1:9" ht="11.25" customHeight="1">
      <c r="A33" s="6"/>
      <c r="B33" s="6"/>
      <c r="C33" s="6"/>
    </row>
    <row r="34" spans="1:9" ht="11.25" customHeight="1">
      <c r="A34" s="6"/>
      <c r="B34" s="6"/>
      <c r="C34" s="6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  <row r="48" spans="1:9" ht="11.25" customHeight="1">
      <c r="A48" s="7"/>
      <c r="B48" s="6"/>
      <c r="C48" s="6"/>
      <c r="D48" s="8"/>
      <c r="E48" s="6"/>
      <c r="F48" s="6"/>
      <c r="G48" s="6"/>
      <c r="H48" s="6"/>
      <c r="I48" s="6"/>
    </row>
    <row r="49" spans="1:9" ht="11.25" customHeight="1">
      <c r="A49" s="7"/>
      <c r="B49" s="6"/>
      <c r="C49" s="6"/>
      <c r="D49" s="8"/>
      <c r="E49" s="6"/>
      <c r="F49" s="6"/>
      <c r="G49" s="6"/>
      <c r="H49" s="6"/>
      <c r="I49" s="6"/>
    </row>
    <row r="50" spans="1:9" ht="15" customHeight="1">
      <c r="A50" s="7"/>
      <c r="B50" s="6"/>
      <c r="C50" s="6"/>
      <c r="D50" s="8"/>
    </row>
  </sheetData>
  <mergeCells count="6">
    <mergeCell ref="A22:D22"/>
    <mergeCell ref="A1:D2"/>
    <mergeCell ref="A4:D4"/>
    <mergeCell ref="A5:D5"/>
    <mergeCell ref="A6:D6"/>
    <mergeCell ref="C9:D9"/>
  </mergeCells>
  <printOptions horizontalCentered="1"/>
  <pageMargins left="0.11811023622047245" right="0.11811023622047245" top="0.35433070866141736" bottom="0" header="0" footer="0"/>
  <pageSetup fitToHeight="0" orientation="portrait" r:id="rId1"/>
  <rowBreaks count="2" manualBreakCount="2">
    <brk id="12" max="5" man="1"/>
    <brk id="15" max="5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59"/>
  <sheetViews>
    <sheetView view="pageBreakPreview" zoomScale="70" zoomScaleNormal="70" zoomScaleSheetLayoutView="70" zoomScalePageLayoutView="90" workbookViewId="0">
      <selection activeCell="K11" sqref="K11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1.25" customHeight="1">
      <c r="A8" s="24">
        <v>10</v>
      </c>
      <c r="B8" s="25" t="s">
        <v>26</v>
      </c>
      <c r="C8" s="64"/>
      <c r="D8" s="65"/>
      <c r="E8" s="6"/>
      <c r="F8" s="6"/>
      <c r="G8" s="6"/>
      <c r="H8" s="6"/>
      <c r="I8" s="6"/>
    </row>
    <row r="9" spans="1:9" ht="195">
      <c r="A9" s="9">
        <v>10.01</v>
      </c>
      <c r="B9" s="30" t="s">
        <v>93</v>
      </c>
      <c r="C9" s="12" t="s">
        <v>8</v>
      </c>
      <c r="D9" s="23">
        <v>1</v>
      </c>
      <c r="E9" s="6"/>
      <c r="F9" s="6"/>
      <c r="G9" s="6"/>
      <c r="H9" s="6"/>
      <c r="I9" s="6"/>
    </row>
    <row r="10" spans="1:9" ht="165">
      <c r="A10" s="9">
        <v>10.02</v>
      </c>
      <c r="B10" s="30" t="s">
        <v>62</v>
      </c>
      <c r="C10" s="12" t="s">
        <v>8</v>
      </c>
      <c r="D10" s="23">
        <v>3</v>
      </c>
      <c r="E10" s="6"/>
      <c r="F10" s="6"/>
      <c r="G10" s="6"/>
      <c r="H10" s="6"/>
      <c r="I10" s="6"/>
    </row>
    <row r="11" spans="1:9" ht="165">
      <c r="A11" s="9">
        <v>10.029999999999999</v>
      </c>
      <c r="B11" s="30" t="s">
        <v>63</v>
      </c>
      <c r="C11" s="12" t="s">
        <v>8</v>
      </c>
      <c r="D11" s="23">
        <v>5</v>
      </c>
      <c r="E11" s="6"/>
      <c r="F11" s="6"/>
      <c r="G11" s="6"/>
      <c r="H11" s="6"/>
      <c r="I11" s="6"/>
    </row>
    <row r="12" spans="1:9" ht="184.9" customHeight="1">
      <c r="A12" s="9">
        <v>10.039999999999999</v>
      </c>
      <c r="B12" s="30" t="s">
        <v>64</v>
      </c>
      <c r="C12" s="12" t="s">
        <v>8</v>
      </c>
      <c r="D12" s="23">
        <v>6</v>
      </c>
      <c r="E12" s="6"/>
      <c r="F12" s="31"/>
      <c r="G12" s="6"/>
      <c r="H12" s="6"/>
      <c r="I12" s="6"/>
    </row>
    <row r="13" spans="1:9" ht="184.9" customHeight="1">
      <c r="A13" s="9">
        <v>10.050000000000001</v>
      </c>
      <c r="B13" s="30" t="s">
        <v>83</v>
      </c>
      <c r="C13" s="12" t="s">
        <v>8</v>
      </c>
      <c r="D13" s="23">
        <v>1</v>
      </c>
      <c r="E13" s="6"/>
      <c r="F13" s="31"/>
      <c r="G13" s="6"/>
      <c r="H13" s="6"/>
      <c r="I13" s="6"/>
    </row>
    <row r="14" spans="1:9" ht="165">
      <c r="A14" s="9">
        <v>10.06</v>
      </c>
      <c r="B14" s="30" t="s">
        <v>65</v>
      </c>
      <c r="C14" s="12" t="s">
        <v>8</v>
      </c>
      <c r="D14" s="23">
        <v>9</v>
      </c>
      <c r="E14" s="6"/>
      <c r="F14" s="31"/>
      <c r="G14" s="6"/>
      <c r="H14" s="6"/>
      <c r="I14" s="6"/>
    </row>
    <row r="15" spans="1:9" ht="165">
      <c r="A15" s="9">
        <v>10.07</v>
      </c>
      <c r="B15" s="30" t="s">
        <v>67</v>
      </c>
      <c r="C15" s="12" t="s">
        <v>8</v>
      </c>
      <c r="D15" s="23">
        <v>6</v>
      </c>
      <c r="E15" s="6"/>
      <c r="F15" s="31"/>
      <c r="G15" s="6"/>
      <c r="H15" s="6"/>
      <c r="I15" s="6"/>
    </row>
    <row r="16" spans="1:9" ht="165">
      <c r="A16" s="9">
        <v>10.08</v>
      </c>
      <c r="B16" s="30" t="s">
        <v>68</v>
      </c>
      <c r="C16" s="12" t="s">
        <v>8</v>
      </c>
      <c r="D16" s="23">
        <v>14</v>
      </c>
      <c r="E16" s="6"/>
      <c r="F16" s="31"/>
      <c r="G16" s="6"/>
      <c r="H16" s="6"/>
      <c r="I16" s="6"/>
    </row>
    <row r="17" spans="1:9" ht="165">
      <c r="A17" s="9">
        <v>10.09</v>
      </c>
      <c r="B17" s="30" t="s">
        <v>69</v>
      </c>
      <c r="C17" s="12" t="s">
        <v>8</v>
      </c>
      <c r="D17" s="23">
        <v>1</v>
      </c>
      <c r="E17" s="6"/>
      <c r="F17" s="31"/>
      <c r="G17" s="6"/>
      <c r="H17" s="6"/>
      <c r="I17" s="6"/>
    </row>
    <row r="18" spans="1:9" ht="204.6" customHeight="1">
      <c r="A18" s="9">
        <v>10.1</v>
      </c>
      <c r="B18" s="22" t="s">
        <v>94</v>
      </c>
      <c r="C18" s="12" t="s">
        <v>8</v>
      </c>
      <c r="D18" s="23">
        <v>16</v>
      </c>
      <c r="E18" s="6"/>
      <c r="F18" s="31"/>
      <c r="G18" s="6"/>
      <c r="H18" s="6"/>
      <c r="I18" s="6"/>
    </row>
    <row r="19" spans="1:9" ht="165">
      <c r="A19" s="9">
        <v>10.11</v>
      </c>
      <c r="B19" s="22" t="s">
        <v>95</v>
      </c>
      <c r="C19" s="12" t="s">
        <v>8</v>
      </c>
      <c r="D19" s="23">
        <v>5</v>
      </c>
      <c r="E19" s="6"/>
      <c r="F19" s="31"/>
      <c r="G19" s="6"/>
      <c r="H19" s="6"/>
      <c r="I19" s="6"/>
    </row>
    <row r="20" spans="1:9" ht="165">
      <c r="A20" s="9">
        <v>10.119999999999999</v>
      </c>
      <c r="B20" s="22" t="s">
        <v>70</v>
      </c>
      <c r="C20" s="12" t="s">
        <v>8</v>
      </c>
      <c r="D20" s="23">
        <v>1</v>
      </c>
      <c r="E20" s="6"/>
      <c r="F20" s="31"/>
      <c r="G20" s="6"/>
      <c r="H20" s="6"/>
      <c r="I20" s="6"/>
    </row>
    <row r="21" spans="1:9" ht="165">
      <c r="A21" s="9">
        <v>10.130000000000001</v>
      </c>
      <c r="B21" s="22" t="s">
        <v>75</v>
      </c>
      <c r="C21" s="12" t="s">
        <v>8</v>
      </c>
      <c r="D21" s="23">
        <v>4</v>
      </c>
      <c r="E21" s="6"/>
      <c r="F21" s="31"/>
      <c r="G21" s="6"/>
      <c r="H21" s="6"/>
      <c r="I21" s="6"/>
    </row>
    <row r="22" spans="1:9" ht="165">
      <c r="A22" s="9">
        <v>10.14</v>
      </c>
      <c r="B22" s="22" t="s">
        <v>96</v>
      </c>
      <c r="C22" s="12" t="s">
        <v>8</v>
      </c>
      <c r="D22" s="23">
        <v>2</v>
      </c>
      <c r="E22" s="6"/>
      <c r="F22" s="31"/>
      <c r="G22" s="6"/>
      <c r="H22" s="6"/>
      <c r="I22" s="6"/>
    </row>
    <row r="23" spans="1:9" ht="409.5" customHeight="1">
      <c r="A23" s="71">
        <v>10.130000000000001</v>
      </c>
      <c r="B23" s="73" t="s">
        <v>100</v>
      </c>
      <c r="C23" s="67" t="s">
        <v>8</v>
      </c>
      <c r="D23" s="69">
        <v>1</v>
      </c>
      <c r="E23" s="6"/>
      <c r="F23" s="31"/>
      <c r="G23" s="6"/>
      <c r="H23" s="6"/>
      <c r="I23" s="6"/>
    </row>
    <row r="24" spans="1:9" ht="211.5" customHeight="1">
      <c r="A24" s="72"/>
      <c r="B24" s="74"/>
      <c r="C24" s="68"/>
      <c r="D24" s="70"/>
      <c r="E24" s="6"/>
      <c r="F24" s="31"/>
      <c r="G24" s="6"/>
      <c r="H24" s="6"/>
      <c r="I24" s="6"/>
    </row>
    <row r="25" spans="1:9" ht="319.5" customHeight="1">
      <c r="A25" s="71">
        <v>10.130000000000001</v>
      </c>
      <c r="B25" s="73" t="s">
        <v>101</v>
      </c>
      <c r="C25" s="67" t="s">
        <v>8</v>
      </c>
      <c r="D25" s="69">
        <v>1</v>
      </c>
      <c r="E25" s="6"/>
      <c r="F25" s="31"/>
      <c r="G25" s="6"/>
      <c r="H25" s="6"/>
      <c r="I25" s="6"/>
    </row>
    <row r="26" spans="1:9" ht="295.5" customHeight="1">
      <c r="A26" s="72"/>
      <c r="B26" s="74"/>
      <c r="C26" s="68"/>
      <c r="D26" s="70"/>
      <c r="E26" s="6"/>
      <c r="F26" s="31"/>
      <c r="G26" s="6"/>
      <c r="H26" s="6"/>
      <c r="I26" s="6"/>
    </row>
    <row r="27" spans="1:9">
      <c r="A27" s="9"/>
      <c r="B27" s="26"/>
      <c r="C27" s="10"/>
      <c r="D27" s="11"/>
      <c r="E27" s="6"/>
      <c r="F27" s="6"/>
      <c r="G27" s="6"/>
      <c r="H27" s="6"/>
      <c r="I27" s="6"/>
    </row>
    <row r="28" spans="1:9" ht="11.25" customHeight="1">
      <c r="A28" s="13"/>
      <c r="B28" s="14"/>
      <c r="C28" s="15"/>
      <c r="D28" s="16"/>
      <c r="E28" s="6"/>
      <c r="F28" s="6"/>
      <c r="G28" s="6"/>
      <c r="H28" s="6"/>
      <c r="I28" s="6"/>
    </row>
    <row r="29" spans="1:9" ht="11.25" customHeight="1">
      <c r="A29" s="13"/>
      <c r="B29" s="17"/>
      <c r="C29" s="15"/>
      <c r="D29" s="16"/>
      <c r="E29" s="6"/>
      <c r="F29" s="6"/>
      <c r="G29" s="6"/>
      <c r="H29" s="6"/>
      <c r="I29" s="6"/>
    </row>
    <row r="30" spans="1:9" ht="11.25" customHeight="1">
      <c r="A30" s="18"/>
      <c r="B30" s="19"/>
      <c r="C30" s="15"/>
      <c r="D30" s="16"/>
      <c r="E30" s="6"/>
      <c r="F30" s="6"/>
      <c r="G30" s="6"/>
      <c r="H30" s="6"/>
      <c r="I30" s="6"/>
    </row>
    <row r="31" spans="1:9" ht="11.25" customHeight="1">
      <c r="A31" s="62"/>
      <c r="B31" s="62"/>
      <c r="C31" s="62"/>
      <c r="D31" s="62"/>
      <c r="E31" s="6"/>
      <c r="F31" s="6"/>
      <c r="G31" s="6"/>
      <c r="H31" s="6"/>
      <c r="I31" s="6"/>
    </row>
    <row r="32" spans="1:9" ht="11.25" customHeight="1">
      <c r="A32" s="6"/>
      <c r="B32" s="6"/>
      <c r="C32" s="6"/>
    </row>
    <row r="33" spans="1:9" ht="11.25" customHeight="1">
      <c r="A33" s="6"/>
      <c r="B33" s="6"/>
      <c r="C33" s="6"/>
    </row>
    <row r="34" spans="1:9" ht="11.25" customHeight="1">
      <c r="A34" s="6"/>
      <c r="B34" s="6"/>
      <c r="C34" s="6"/>
    </row>
    <row r="35" spans="1:9" ht="11.25" customHeight="1">
      <c r="A35" s="6"/>
      <c r="B35" s="6"/>
      <c r="C35" s="6"/>
    </row>
    <row r="36" spans="1:9">
      <c r="A36" s="6"/>
      <c r="B36" s="6"/>
      <c r="C36" s="6"/>
    </row>
    <row r="37" spans="1:9">
      <c r="A37" s="6"/>
      <c r="B37" s="6"/>
      <c r="C37" s="6"/>
    </row>
    <row r="38" spans="1:9" ht="11.25" customHeight="1">
      <c r="A38" s="6"/>
      <c r="B38" s="6"/>
      <c r="C38" s="6"/>
    </row>
    <row r="39" spans="1:9" ht="11.25" customHeight="1">
      <c r="A39" s="6"/>
      <c r="B39" s="6"/>
      <c r="C39" s="6"/>
    </row>
    <row r="40" spans="1:9" ht="11.25" customHeight="1">
      <c r="A40" s="6"/>
      <c r="B40" s="6"/>
      <c r="C40" s="6"/>
    </row>
    <row r="41" spans="1:9" ht="11.25" customHeight="1">
      <c r="A41" s="6"/>
      <c r="B41" s="6"/>
      <c r="C41" s="6"/>
    </row>
    <row r="42" spans="1:9" ht="11.25" customHeight="1">
      <c r="A42" s="6"/>
      <c r="B42" s="6"/>
      <c r="C42" s="6"/>
    </row>
    <row r="43" spans="1:9" ht="11.25" customHeight="1">
      <c r="A43" s="6"/>
      <c r="B43" s="6"/>
      <c r="C43" s="6"/>
    </row>
    <row r="44" spans="1:9" ht="11.25" customHeight="1">
      <c r="A44" s="7"/>
      <c r="B44" s="6"/>
      <c r="C44" s="6"/>
      <c r="D44" s="8"/>
      <c r="E44" s="6"/>
      <c r="F44" s="6"/>
      <c r="G44" s="6"/>
      <c r="H44" s="6"/>
      <c r="I44" s="6"/>
    </row>
    <row r="45" spans="1:9" ht="11.25" customHeight="1">
      <c r="A45" s="7"/>
      <c r="B45" s="6"/>
      <c r="C45" s="6"/>
      <c r="D45" s="8"/>
      <c r="E45" s="6"/>
      <c r="F45" s="6"/>
      <c r="G45" s="6"/>
      <c r="H45" s="6"/>
      <c r="I45" s="6"/>
    </row>
    <row r="46" spans="1:9" ht="11.25" customHeight="1">
      <c r="A46" s="7"/>
      <c r="B46" s="6"/>
      <c r="C46" s="6"/>
      <c r="D46" s="8"/>
      <c r="E46" s="6"/>
      <c r="F46" s="6"/>
      <c r="G46" s="6"/>
      <c r="H46" s="6"/>
      <c r="I46" s="6"/>
    </row>
    <row r="47" spans="1:9" ht="11.25" customHeight="1">
      <c r="A47" s="7"/>
      <c r="B47" s="6"/>
      <c r="C47" s="6"/>
      <c r="D47" s="8"/>
      <c r="E47" s="6"/>
      <c r="F47" s="6"/>
      <c r="G47" s="6"/>
      <c r="H47" s="6"/>
      <c r="I47" s="6"/>
    </row>
    <row r="48" spans="1:9" ht="11.25" customHeight="1">
      <c r="A48" s="7"/>
      <c r="B48" s="6"/>
      <c r="C48" s="6"/>
      <c r="D48" s="8"/>
      <c r="E48" s="6"/>
      <c r="F48" s="6"/>
      <c r="G48" s="6"/>
      <c r="H48" s="6"/>
      <c r="I48" s="6"/>
    </row>
    <row r="49" spans="1:9" ht="11.25" customHeight="1">
      <c r="A49" s="7"/>
      <c r="B49" s="6"/>
      <c r="C49" s="6"/>
      <c r="D49" s="8"/>
      <c r="E49" s="6"/>
      <c r="F49" s="6"/>
      <c r="G49" s="6"/>
      <c r="H49" s="6"/>
      <c r="I49" s="6"/>
    </row>
    <row r="50" spans="1:9" ht="11.25" customHeight="1">
      <c r="A50" s="7"/>
      <c r="B50" s="6"/>
      <c r="C50" s="6"/>
      <c r="D50" s="8"/>
      <c r="E50" s="6"/>
      <c r="F50" s="6"/>
      <c r="G50" s="6"/>
      <c r="H50" s="6"/>
      <c r="I50" s="6"/>
    </row>
    <row r="51" spans="1:9" ht="11.25" customHeight="1">
      <c r="A51" s="7"/>
      <c r="B51" s="6"/>
      <c r="C51" s="6"/>
      <c r="D51" s="8"/>
      <c r="E51" s="6"/>
      <c r="F51" s="6"/>
      <c r="G51" s="6"/>
      <c r="H51" s="6"/>
      <c r="I51" s="6"/>
    </row>
    <row r="52" spans="1:9" ht="11.25" customHeight="1">
      <c r="A52" s="7"/>
      <c r="B52" s="6"/>
      <c r="C52" s="6"/>
      <c r="D52" s="8"/>
      <c r="E52" s="6"/>
      <c r="F52" s="6"/>
      <c r="G52" s="6"/>
      <c r="H52" s="6"/>
      <c r="I52" s="6"/>
    </row>
    <row r="53" spans="1:9" ht="11.25" customHeight="1">
      <c r="A53" s="7"/>
      <c r="B53" s="6"/>
      <c r="C53" s="6"/>
      <c r="D53" s="8"/>
      <c r="E53" s="6"/>
      <c r="F53" s="6"/>
      <c r="G53" s="6"/>
      <c r="H53" s="6"/>
      <c r="I53" s="6"/>
    </row>
    <row r="54" spans="1:9" ht="11.25" customHeight="1">
      <c r="A54" s="7"/>
      <c r="B54" s="6"/>
      <c r="C54" s="6"/>
      <c r="D54" s="8"/>
      <c r="E54" s="6"/>
      <c r="F54" s="6"/>
      <c r="G54" s="6"/>
      <c r="H54" s="6"/>
      <c r="I54" s="6"/>
    </row>
    <row r="55" spans="1:9" ht="11.25" customHeight="1">
      <c r="A55" s="7"/>
      <c r="B55" s="6"/>
      <c r="C55" s="6"/>
      <c r="D55" s="8"/>
      <c r="E55" s="6"/>
      <c r="F55" s="6"/>
      <c r="G55" s="6"/>
      <c r="H55" s="6"/>
      <c r="I55" s="6"/>
    </row>
    <row r="56" spans="1:9" ht="11.25" customHeight="1">
      <c r="A56" s="7"/>
      <c r="B56" s="6"/>
      <c r="C56" s="6"/>
      <c r="D56" s="8"/>
      <c r="E56" s="6"/>
      <c r="F56" s="6"/>
      <c r="G56" s="6"/>
      <c r="H56" s="6"/>
      <c r="I56" s="6"/>
    </row>
    <row r="57" spans="1:9" ht="11.25" customHeight="1">
      <c r="A57" s="7"/>
      <c r="B57" s="6"/>
      <c r="C57" s="6"/>
      <c r="D57" s="8"/>
      <c r="E57" s="6"/>
      <c r="F57" s="6"/>
      <c r="G57" s="6"/>
      <c r="H57" s="6"/>
      <c r="I57" s="6"/>
    </row>
    <row r="58" spans="1:9" ht="11.25" customHeight="1">
      <c r="A58" s="7"/>
      <c r="B58" s="6"/>
      <c r="C58" s="6"/>
      <c r="D58" s="8"/>
      <c r="E58" s="6"/>
      <c r="F58" s="6"/>
      <c r="G58" s="6"/>
      <c r="H58" s="6"/>
      <c r="I58" s="6"/>
    </row>
    <row r="59" spans="1:9" ht="11.25" customHeight="1">
      <c r="A59" s="7"/>
      <c r="B59" s="6"/>
      <c r="C59" s="6"/>
      <c r="D59" s="8"/>
      <c r="E59" s="6"/>
      <c r="F59" s="6"/>
      <c r="G59" s="6"/>
      <c r="H59" s="6"/>
      <c r="I59" s="6"/>
    </row>
  </sheetData>
  <mergeCells count="13">
    <mergeCell ref="C8:D8"/>
    <mergeCell ref="A23:A24"/>
    <mergeCell ref="D23:D24"/>
    <mergeCell ref="C23:C24"/>
    <mergeCell ref="B23:B24"/>
    <mergeCell ref="A1:D2"/>
    <mergeCell ref="A4:D4"/>
    <mergeCell ref="A5:D5"/>
    <mergeCell ref="C25:C26"/>
    <mergeCell ref="D25:D26"/>
    <mergeCell ref="A31:D31"/>
    <mergeCell ref="A25:A26"/>
    <mergeCell ref="B25:B26"/>
  </mergeCells>
  <printOptions horizontalCentered="1"/>
  <pageMargins left="0.11811023622047245" right="0.11811023622047245" top="0.35433070866141736" bottom="0" header="0" footer="0"/>
  <pageSetup fitToHeight="0" orientation="portrait" r:id="rId1"/>
  <rowBreaks count="6" manualBreakCount="6">
    <brk id="11" max="3" man="1"/>
    <brk id="14" max="3" man="1"/>
    <brk id="17" max="3" man="1"/>
    <brk id="21" max="3" man="1"/>
    <brk id="22" max="3" man="1"/>
    <brk id="24" max="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42"/>
  <sheetViews>
    <sheetView view="pageBreakPreview" topLeftCell="A16" zoomScaleNormal="90" zoomScaleSheetLayoutView="100" zoomScalePageLayoutView="90" workbookViewId="0">
      <selection activeCell="G9" sqref="G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3.15" customHeight="1">
      <c r="A8" s="24">
        <v>11</v>
      </c>
      <c r="B8" s="37" t="s">
        <v>36</v>
      </c>
      <c r="C8" s="77"/>
      <c r="D8" s="78"/>
      <c r="E8" s="6"/>
      <c r="F8" s="6"/>
      <c r="G8" s="6"/>
      <c r="H8" s="6"/>
      <c r="I8" s="6"/>
    </row>
    <row r="9" spans="1:9" ht="409.6" customHeight="1">
      <c r="A9" s="71">
        <v>11.01</v>
      </c>
      <c r="B9" s="75" t="s">
        <v>38</v>
      </c>
      <c r="C9" s="67" t="s">
        <v>8</v>
      </c>
      <c r="D9" s="69">
        <v>1</v>
      </c>
      <c r="E9" s="6"/>
      <c r="F9" s="6"/>
      <c r="G9" s="6"/>
      <c r="H9" s="6"/>
      <c r="I9" s="6"/>
    </row>
    <row r="10" spans="1:9" ht="234" customHeight="1">
      <c r="A10" s="72"/>
      <c r="B10" s="76"/>
      <c r="C10" s="68"/>
      <c r="D10" s="70"/>
      <c r="E10" s="6"/>
      <c r="F10" s="6"/>
      <c r="G10" s="6"/>
      <c r="H10" s="6"/>
      <c r="I10" s="6"/>
    </row>
    <row r="11" spans="1:9" ht="11.25" customHeight="1">
      <c r="A11" s="13"/>
      <c r="B11" s="14"/>
      <c r="C11" s="15"/>
      <c r="D11" s="16"/>
      <c r="E11" s="6"/>
      <c r="F11" s="6"/>
      <c r="G11" s="6"/>
      <c r="H11" s="6"/>
      <c r="I11" s="6"/>
    </row>
    <row r="12" spans="1:9" ht="11.25" customHeight="1">
      <c r="A12" s="13"/>
      <c r="B12" s="34"/>
      <c r="C12" s="15"/>
      <c r="D12" s="16"/>
      <c r="E12" s="6"/>
      <c r="F12" s="6"/>
      <c r="G12" s="6"/>
      <c r="H12" s="6"/>
      <c r="I12" s="6"/>
    </row>
    <row r="13" spans="1:9" ht="11.25" customHeight="1">
      <c r="A13" s="18"/>
      <c r="B13" s="19"/>
      <c r="C13" s="15"/>
      <c r="D13" s="16"/>
      <c r="E13" s="6"/>
      <c r="F13" s="6"/>
      <c r="G13" s="6"/>
      <c r="H13" s="6"/>
      <c r="I13" s="6"/>
    </row>
    <row r="14" spans="1:9" ht="11.25" customHeight="1">
      <c r="A14" s="62"/>
      <c r="B14" s="62"/>
      <c r="C14" s="62"/>
      <c r="D14" s="62"/>
      <c r="E14" s="6"/>
      <c r="F14" s="6"/>
      <c r="G14" s="6"/>
      <c r="H14" s="6"/>
      <c r="I14" s="6"/>
    </row>
    <row r="15" spans="1:9" ht="11.25" customHeight="1">
      <c r="A15" s="6"/>
      <c r="B15" s="6"/>
      <c r="C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>
      <c r="A19" s="6"/>
      <c r="B19" s="6"/>
      <c r="C19" s="6"/>
    </row>
    <row r="20" spans="1:9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</sheetData>
  <mergeCells count="9">
    <mergeCell ref="C8:D8"/>
    <mergeCell ref="A1:D2"/>
    <mergeCell ref="A4:D4"/>
    <mergeCell ref="A5:D5"/>
    <mergeCell ref="A14:D14"/>
    <mergeCell ref="B9:B10"/>
    <mergeCell ref="A9:A10"/>
    <mergeCell ref="C9:C10"/>
    <mergeCell ref="D9:D10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1"/>
  <sheetViews>
    <sheetView view="pageBreakPreview" zoomScaleNormal="90" zoomScaleSheetLayoutView="100" zoomScalePageLayoutView="90" workbookViewId="0">
      <selection activeCell="G8" sqref="G8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6" spans="1:9">
      <c r="A6" s="20" t="s">
        <v>4</v>
      </c>
      <c r="B6" s="20" t="s">
        <v>5</v>
      </c>
      <c r="C6" s="20" t="s">
        <v>6</v>
      </c>
      <c r="D6" s="21" t="s">
        <v>7</v>
      </c>
      <c r="E6" s="6"/>
      <c r="F6" s="6"/>
      <c r="G6" s="6"/>
      <c r="H6" s="6"/>
      <c r="I6" s="6"/>
    </row>
    <row r="7" spans="1:9" ht="13.15" customHeight="1">
      <c r="A7" s="24">
        <v>12</v>
      </c>
      <c r="B7" s="37" t="s">
        <v>44</v>
      </c>
      <c r="C7" s="77"/>
      <c r="D7" s="78"/>
      <c r="E7" s="6"/>
      <c r="F7" s="6"/>
      <c r="G7" s="6"/>
      <c r="H7" s="6"/>
      <c r="I7" s="6"/>
    </row>
    <row r="8" spans="1:9" ht="409.6" customHeight="1">
      <c r="A8" s="71">
        <v>12.01</v>
      </c>
      <c r="B8" s="75" t="s">
        <v>45</v>
      </c>
      <c r="C8" s="67" t="s">
        <v>8</v>
      </c>
      <c r="D8" s="69">
        <v>1</v>
      </c>
      <c r="E8" s="6"/>
      <c r="F8" s="6"/>
      <c r="G8" s="6"/>
      <c r="H8" s="6"/>
      <c r="I8" s="6"/>
    </row>
    <row r="9" spans="1:9" ht="234" customHeight="1">
      <c r="A9" s="72"/>
      <c r="B9" s="76"/>
      <c r="C9" s="68"/>
      <c r="D9" s="70"/>
      <c r="E9" s="6"/>
      <c r="F9" s="6"/>
      <c r="G9" s="6"/>
      <c r="H9" s="6"/>
      <c r="I9" s="6"/>
    </row>
    <row r="10" spans="1:9" ht="11.25" customHeight="1">
      <c r="A10" s="13"/>
      <c r="B10" s="14"/>
      <c r="C10" s="15"/>
      <c r="D10" s="16"/>
      <c r="E10" s="6"/>
      <c r="F10" s="6"/>
      <c r="G10" s="6"/>
      <c r="H10" s="6"/>
      <c r="I10" s="6"/>
    </row>
    <row r="11" spans="1:9" ht="11.25" customHeight="1">
      <c r="A11" s="13"/>
      <c r="B11" s="34"/>
      <c r="C11" s="15"/>
      <c r="D11" s="16"/>
      <c r="E11" s="6"/>
      <c r="F11" s="6"/>
      <c r="G11" s="6"/>
      <c r="H11" s="6"/>
      <c r="I11" s="6"/>
    </row>
    <row r="12" spans="1:9" ht="11.25" customHeight="1">
      <c r="A12" s="18"/>
      <c r="B12" s="19"/>
      <c r="C12" s="15"/>
      <c r="D12" s="16"/>
      <c r="E12" s="6"/>
      <c r="F12" s="6"/>
      <c r="G12" s="6"/>
      <c r="H12" s="6"/>
      <c r="I12" s="6"/>
    </row>
    <row r="13" spans="1:9" ht="11.25" customHeight="1">
      <c r="A13" s="62"/>
      <c r="B13" s="62"/>
      <c r="C13" s="62"/>
      <c r="D13" s="62"/>
      <c r="E13" s="6"/>
      <c r="F13" s="6"/>
      <c r="G13" s="6"/>
      <c r="H13" s="6"/>
      <c r="I13" s="6"/>
    </row>
    <row r="14" spans="1:9" ht="11.25" customHeight="1">
      <c r="A14" s="6"/>
      <c r="B14" s="6"/>
      <c r="C14" s="6"/>
    </row>
    <row r="15" spans="1:9" ht="11.25" customHeight="1">
      <c r="A15" s="6"/>
      <c r="B15" s="6"/>
      <c r="C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>
      <c r="A18" s="6"/>
      <c r="B18" s="6"/>
      <c r="C18" s="6"/>
    </row>
    <row r="19" spans="1:9">
      <c r="A19" s="6"/>
      <c r="B19" s="6"/>
      <c r="C19" s="6"/>
    </row>
    <row r="20" spans="1:9" ht="11.25" customHeight="1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7"/>
      <c r="B26" s="6"/>
      <c r="C26" s="6"/>
      <c r="D26" s="8"/>
      <c r="E26" s="6"/>
      <c r="F26" s="6"/>
      <c r="G26" s="6"/>
      <c r="H26" s="6"/>
      <c r="I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</sheetData>
  <mergeCells count="9">
    <mergeCell ref="C7:D7"/>
    <mergeCell ref="A1:D2"/>
    <mergeCell ref="A4:D4"/>
    <mergeCell ref="A5:D5"/>
    <mergeCell ref="A13:D13"/>
    <mergeCell ref="A8:A9"/>
    <mergeCell ref="B8:B9"/>
    <mergeCell ref="C8:C9"/>
    <mergeCell ref="D8:D9"/>
  </mergeCells>
  <printOptions horizontalCentered="1"/>
  <pageMargins left="0.11811023622047245" right="0.11811023622047245" top="0.35433070866141736" bottom="0" header="0" footer="0"/>
  <pageSetup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2"/>
  <sheetViews>
    <sheetView view="pageBreakPreview" topLeftCell="A4" zoomScaleNormal="90" zoomScaleSheetLayoutView="100" zoomScalePageLayoutView="90" workbookViewId="0">
      <selection activeCell="J9" sqref="J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3.15" customHeight="1">
      <c r="A8" s="24">
        <v>13</v>
      </c>
      <c r="B8" s="37" t="s">
        <v>39</v>
      </c>
      <c r="C8" s="77"/>
      <c r="D8" s="78"/>
      <c r="E8" s="6"/>
      <c r="F8" s="6"/>
      <c r="G8" s="6"/>
      <c r="H8" s="6"/>
      <c r="I8" s="6"/>
    </row>
    <row r="9" spans="1:9" ht="409.6" customHeight="1">
      <c r="A9" s="71">
        <v>13.01</v>
      </c>
      <c r="B9" s="75" t="s">
        <v>37</v>
      </c>
      <c r="C9" s="67" t="s">
        <v>8</v>
      </c>
      <c r="D9" s="69">
        <v>1</v>
      </c>
      <c r="E9" s="6"/>
      <c r="F9" s="6"/>
      <c r="G9" s="6"/>
      <c r="H9" s="6"/>
      <c r="I9" s="6"/>
    </row>
    <row r="10" spans="1:9" ht="234" customHeight="1">
      <c r="A10" s="72"/>
      <c r="B10" s="76"/>
      <c r="C10" s="68"/>
      <c r="D10" s="70"/>
      <c r="E10" s="6"/>
      <c r="F10" s="6"/>
      <c r="G10" s="6"/>
      <c r="H10" s="6"/>
      <c r="I10" s="6"/>
    </row>
    <row r="11" spans="1:9" ht="11.25" customHeight="1">
      <c r="A11" s="13"/>
      <c r="B11" s="14"/>
      <c r="C11" s="15"/>
      <c r="D11" s="16"/>
      <c r="E11" s="6"/>
      <c r="F11" s="6"/>
      <c r="G11" s="6"/>
      <c r="H11" s="6"/>
      <c r="I11" s="6"/>
    </row>
    <row r="12" spans="1:9" ht="11.25" customHeight="1">
      <c r="A12" s="13"/>
      <c r="B12" s="34"/>
      <c r="C12" s="15"/>
      <c r="D12" s="16"/>
      <c r="E12" s="6"/>
      <c r="F12" s="6"/>
      <c r="G12" s="6"/>
      <c r="H12" s="6"/>
      <c r="I12" s="6"/>
    </row>
    <row r="13" spans="1:9" ht="11.25" customHeight="1">
      <c r="A13" s="18"/>
      <c r="B13" s="19"/>
      <c r="C13" s="15"/>
      <c r="D13" s="16"/>
      <c r="E13" s="6"/>
      <c r="F13" s="6"/>
      <c r="G13" s="6"/>
      <c r="H13" s="6"/>
      <c r="I13" s="6"/>
    </row>
    <row r="14" spans="1:9" ht="11.25" customHeight="1">
      <c r="A14" s="62"/>
      <c r="B14" s="62"/>
      <c r="C14" s="62"/>
      <c r="D14" s="62"/>
      <c r="E14" s="6"/>
      <c r="F14" s="6"/>
      <c r="G14" s="6"/>
      <c r="H14" s="6"/>
      <c r="I14" s="6"/>
    </row>
    <row r="15" spans="1:9" ht="11.25" customHeight="1">
      <c r="A15" s="6"/>
      <c r="B15" s="6"/>
      <c r="C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>
      <c r="A19" s="6"/>
      <c r="B19" s="6"/>
      <c r="C19" s="6"/>
    </row>
    <row r="20" spans="1:9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</sheetData>
  <mergeCells count="9">
    <mergeCell ref="C8:D8"/>
    <mergeCell ref="A1:D2"/>
    <mergeCell ref="A4:D4"/>
    <mergeCell ref="A5:D5"/>
    <mergeCell ref="A14:D14"/>
    <mergeCell ref="A9:A10"/>
    <mergeCell ref="B9:B10"/>
    <mergeCell ref="C9:C10"/>
    <mergeCell ref="D9:D10"/>
  </mergeCells>
  <printOptions horizontalCentered="1"/>
  <pageMargins left="0.11811023622047245" right="0.11811023622047245" top="0.35433070866141736" bottom="0" header="0" footer="0"/>
  <pageSetup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2"/>
  <sheetViews>
    <sheetView view="pageBreakPreview" topLeftCell="A16" zoomScaleNormal="90" zoomScaleSheetLayoutView="100" zoomScalePageLayoutView="90" workbookViewId="0">
      <selection activeCell="H9" sqref="H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7" spans="1:9">
      <c r="A7" s="20" t="s">
        <v>4</v>
      </c>
      <c r="B7" s="20" t="s">
        <v>5</v>
      </c>
      <c r="C7" s="20" t="s">
        <v>6</v>
      </c>
      <c r="D7" s="21" t="s">
        <v>7</v>
      </c>
      <c r="E7" s="6"/>
      <c r="F7" s="6"/>
      <c r="G7" s="6"/>
      <c r="H7" s="6"/>
      <c r="I7" s="6"/>
    </row>
    <row r="8" spans="1:9" ht="13.15" customHeight="1">
      <c r="A8" s="24">
        <v>14</v>
      </c>
      <c r="B8" s="37" t="s">
        <v>41</v>
      </c>
      <c r="C8" s="77"/>
      <c r="D8" s="78"/>
      <c r="E8" s="6"/>
      <c r="F8" s="6"/>
      <c r="G8" s="6"/>
      <c r="H8" s="6"/>
      <c r="I8" s="6"/>
    </row>
    <row r="9" spans="1:9" ht="409.6" customHeight="1">
      <c r="A9" s="71">
        <v>14.01</v>
      </c>
      <c r="B9" s="75" t="s">
        <v>40</v>
      </c>
      <c r="C9" s="67" t="s">
        <v>8</v>
      </c>
      <c r="D9" s="69">
        <v>1</v>
      </c>
      <c r="E9" s="6"/>
      <c r="F9" s="6"/>
      <c r="G9" s="6"/>
      <c r="H9" s="6"/>
      <c r="I9" s="6"/>
    </row>
    <row r="10" spans="1:9" ht="234" customHeight="1">
      <c r="A10" s="72"/>
      <c r="B10" s="76"/>
      <c r="C10" s="68"/>
      <c r="D10" s="70"/>
      <c r="E10" s="6"/>
      <c r="F10" s="6"/>
      <c r="G10" s="6"/>
      <c r="H10" s="6"/>
      <c r="I10" s="6"/>
    </row>
    <row r="11" spans="1:9" ht="11.25" customHeight="1">
      <c r="A11" s="13"/>
      <c r="B11" s="14"/>
      <c r="C11" s="15"/>
      <c r="D11" s="16"/>
      <c r="E11" s="6"/>
      <c r="F11" s="6"/>
      <c r="G11" s="6"/>
      <c r="H11" s="6"/>
      <c r="I11" s="6"/>
    </row>
    <row r="12" spans="1:9" ht="11.25" customHeight="1">
      <c r="A12" s="13"/>
      <c r="B12" s="34"/>
      <c r="C12" s="15"/>
      <c r="D12" s="16"/>
      <c r="E12" s="6"/>
      <c r="F12" s="6"/>
      <c r="G12" s="6"/>
      <c r="H12" s="6"/>
      <c r="I12" s="6"/>
    </row>
    <row r="13" spans="1:9" ht="11.25" customHeight="1">
      <c r="A13" s="18"/>
      <c r="B13" s="19"/>
      <c r="C13" s="15"/>
      <c r="D13" s="16"/>
      <c r="E13" s="6"/>
      <c r="F13" s="6"/>
      <c r="G13" s="6"/>
      <c r="H13" s="6"/>
      <c r="I13" s="6"/>
    </row>
    <row r="14" spans="1:9" ht="11.25" customHeight="1">
      <c r="A14" s="62"/>
      <c r="B14" s="62"/>
      <c r="C14" s="62"/>
      <c r="D14" s="62"/>
      <c r="E14" s="6"/>
      <c r="F14" s="6"/>
      <c r="G14" s="6"/>
      <c r="H14" s="6"/>
      <c r="I14" s="6"/>
    </row>
    <row r="15" spans="1:9" ht="11.25" customHeight="1">
      <c r="A15" s="6"/>
      <c r="B15" s="6"/>
      <c r="C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>
      <c r="A19" s="6"/>
      <c r="B19" s="6"/>
      <c r="C19" s="6"/>
    </row>
    <row r="20" spans="1:9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</sheetData>
  <mergeCells count="9">
    <mergeCell ref="C8:D8"/>
    <mergeCell ref="A1:D2"/>
    <mergeCell ref="A4:D4"/>
    <mergeCell ref="A5:D5"/>
    <mergeCell ref="A14:D14"/>
    <mergeCell ref="A9:A10"/>
    <mergeCell ref="B9:B10"/>
    <mergeCell ref="C9:C10"/>
    <mergeCell ref="D9:D10"/>
  </mergeCells>
  <printOptions horizontalCentered="1"/>
  <pageMargins left="0.11811023622047245" right="0.11811023622047245" top="0.35433070866141736" bottom="0" header="0" footer="0"/>
  <pageSetup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1"/>
  <sheetViews>
    <sheetView view="pageBreakPreview" topLeftCell="A13" zoomScaleNormal="90" zoomScaleSheetLayoutView="100" zoomScalePageLayoutView="90" workbookViewId="0">
      <selection activeCell="G8" sqref="G8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6" spans="1:9">
      <c r="A6" s="20" t="s">
        <v>4</v>
      </c>
      <c r="B6" s="20" t="s">
        <v>5</v>
      </c>
      <c r="C6" s="20" t="s">
        <v>6</v>
      </c>
      <c r="D6" s="21" t="s">
        <v>7</v>
      </c>
      <c r="E6" s="6"/>
      <c r="F6" s="6"/>
      <c r="G6" s="6"/>
      <c r="H6" s="6"/>
      <c r="I6" s="6"/>
    </row>
    <row r="7" spans="1:9" ht="13.15" customHeight="1">
      <c r="A7" s="24">
        <v>15</v>
      </c>
      <c r="B7" s="37" t="s">
        <v>42</v>
      </c>
      <c r="C7" s="77"/>
      <c r="D7" s="78"/>
      <c r="E7" s="6"/>
      <c r="F7" s="6"/>
      <c r="G7" s="6"/>
      <c r="H7" s="6"/>
      <c r="I7" s="6"/>
    </row>
    <row r="8" spans="1:9" ht="409.6" customHeight="1">
      <c r="A8" s="71">
        <v>15.01</v>
      </c>
      <c r="B8" s="75" t="s">
        <v>43</v>
      </c>
      <c r="C8" s="67" t="s">
        <v>8</v>
      </c>
      <c r="D8" s="69">
        <v>1</v>
      </c>
      <c r="E8" s="6"/>
      <c r="F8" s="6"/>
      <c r="G8" s="6"/>
      <c r="H8" s="6"/>
      <c r="I8" s="6"/>
    </row>
    <row r="9" spans="1:9" ht="234" customHeight="1">
      <c r="A9" s="72"/>
      <c r="B9" s="76"/>
      <c r="C9" s="68"/>
      <c r="D9" s="70"/>
      <c r="E9" s="6"/>
      <c r="F9" s="6"/>
      <c r="G9" s="6"/>
      <c r="H9" s="6"/>
      <c r="I9" s="6"/>
    </row>
    <row r="10" spans="1:9" ht="11.25" customHeight="1">
      <c r="A10" s="13"/>
      <c r="B10" s="14"/>
      <c r="C10" s="15"/>
      <c r="D10" s="16"/>
      <c r="E10" s="6"/>
      <c r="F10" s="6"/>
      <c r="G10" s="6"/>
      <c r="H10" s="6"/>
      <c r="I10" s="6"/>
    </row>
    <row r="11" spans="1:9" ht="11.25" customHeight="1">
      <c r="A11" s="13"/>
      <c r="B11" s="34"/>
      <c r="C11" s="15"/>
      <c r="D11" s="16"/>
      <c r="E11" s="6"/>
      <c r="F11" s="6"/>
      <c r="G11" s="6"/>
      <c r="H11" s="6"/>
      <c r="I11" s="6"/>
    </row>
    <row r="12" spans="1:9" ht="11.25" customHeight="1">
      <c r="A12" s="18"/>
      <c r="B12" s="19"/>
      <c r="C12" s="15"/>
      <c r="D12" s="16"/>
      <c r="E12" s="6"/>
      <c r="F12" s="6"/>
      <c r="G12" s="6"/>
      <c r="H12" s="6"/>
      <c r="I12" s="6"/>
    </row>
    <row r="13" spans="1:9" ht="11.25" customHeight="1">
      <c r="A13" s="62"/>
      <c r="B13" s="62"/>
      <c r="C13" s="62"/>
      <c r="D13" s="62"/>
      <c r="E13" s="6"/>
      <c r="F13" s="6"/>
      <c r="G13" s="6"/>
      <c r="H13" s="6"/>
      <c r="I13" s="6"/>
    </row>
    <row r="14" spans="1:9" ht="11.25" customHeight="1">
      <c r="A14" s="6"/>
      <c r="B14" s="6"/>
      <c r="C14" s="6"/>
    </row>
    <row r="15" spans="1:9" ht="11.25" customHeight="1">
      <c r="A15" s="6"/>
      <c r="B15" s="6"/>
      <c r="C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>
      <c r="A18" s="6"/>
      <c r="B18" s="6"/>
      <c r="C18" s="6"/>
    </row>
    <row r="19" spans="1:9">
      <c r="A19" s="6"/>
      <c r="B19" s="6"/>
      <c r="C19" s="6"/>
    </row>
    <row r="20" spans="1:9" ht="11.25" customHeight="1">
      <c r="A20" s="6"/>
      <c r="B20" s="6"/>
      <c r="C20" s="6"/>
    </row>
    <row r="21" spans="1:9" ht="11.25" customHeight="1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7"/>
      <c r="B26" s="6"/>
      <c r="C26" s="6"/>
      <c r="D26" s="8"/>
      <c r="E26" s="6"/>
      <c r="F26" s="6"/>
      <c r="G26" s="6"/>
      <c r="H26" s="6"/>
      <c r="I26" s="6"/>
    </row>
    <row r="27" spans="1:9" ht="11.25" customHeight="1">
      <c r="A27" s="7"/>
      <c r="B27" s="6"/>
      <c r="C27" s="6"/>
      <c r="D27" s="8"/>
      <c r="E27" s="6"/>
      <c r="F27" s="6"/>
      <c r="G27" s="6"/>
      <c r="H27" s="6"/>
      <c r="I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</sheetData>
  <mergeCells count="8">
    <mergeCell ref="C7:D7"/>
    <mergeCell ref="A1:D2"/>
    <mergeCell ref="A4:D4"/>
    <mergeCell ref="A13:D13"/>
    <mergeCell ref="A8:A9"/>
    <mergeCell ref="B8:B9"/>
    <mergeCell ref="C8:C9"/>
    <mergeCell ref="D8:D9"/>
  </mergeCells>
  <printOptions horizontalCentered="1"/>
  <pageMargins left="0.11811023622047245" right="0.11811023622047245" top="0.35433070866141736" bottom="0" header="0" footer="0"/>
  <pageSetup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I43"/>
  <sheetViews>
    <sheetView tabSelected="1" view="pageBreakPreview" zoomScaleNormal="90" zoomScaleSheetLayoutView="100" zoomScalePageLayoutView="90" workbookViewId="0">
      <selection activeCell="J9" sqref="J9"/>
    </sheetView>
  </sheetViews>
  <sheetFormatPr baseColWidth="10" defaultColWidth="14.42578125" defaultRowHeight="15" customHeight="1"/>
  <cols>
    <col min="1" max="1" width="10.140625" style="5" customWidth="1"/>
    <col min="2" max="2" width="53" style="5" customWidth="1"/>
    <col min="3" max="3" width="9.7109375" style="5" customWidth="1"/>
    <col min="4" max="4" width="13.140625" style="5" customWidth="1"/>
    <col min="5" max="5" width="10.7109375" style="5" customWidth="1"/>
    <col min="6" max="6" width="12.140625" style="5" bestFit="1" customWidth="1"/>
    <col min="7" max="9" width="10.7109375" style="5" customWidth="1"/>
    <col min="10" max="16384" width="14.42578125" style="5"/>
  </cols>
  <sheetData>
    <row r="1" spans="1:9" ht="15" customHeight="1">
      <c r="A1" s="61"/>
      <c r="B1" s="61"/>
      <c r="C1" s="61"/>
      <c r="D1" s="61"/>
    </row>
    <row r="2" spans="1:9" ht="15" customHeight="1">
      <c r="A2" s="61"/>
      <c r="B2" s="61"/>
      <c r="C2" s="61"/>
      <c r="D2" s="61"/>
    </row>
    <row r="4" spans="1:9" ht="15" customHeight="1">
      <c r="A4" s="61"/>
      <c r="B4" s="61"/>
      <c r="C4" s="61"/>
      <c r="D4" s="61"/>
    </row>
    <row r="5" spans="1:9" ht="15" customHeight="1">
      <c r="A5" s="63"/>
      <c r="B5" s="63"/>
      <c r="C5" s="63"/>
      <c r="D5" s="63"/>
    </row>
    <row r="6" spans="1:9">
      <c r="A6" s="20" t="s">
        <v>4</v>
      </c>
      <c r="B6" s="20" t="s">
        <v>5</v>
      </c>
      <c r="C6" s="20" t="s">
        <v>6</v>
      </c>
      <c r="D6" s="21" t="s">
        <v>7</v>
      </c>
      <c r="E6" s="6"/>
      <c r="F6" s="6"/>
      <c r="G6" s="6"/>
      <c r="H6" s="6"/>
      <c r="I6" s="6"/>
    </row>
    <row r="7" spans="1:9" ht="13.15" customHeight="1">
      <c r="A7" s="24">
        <v>16</v>
      </c>
      <c r="B7" s="37" t="s">
        <v>98</v>
      </c>
      <c r="C7" s="77"/>
      <c r="D7" s="78"/>
      <c r="E7" s="6"/>
      <c r="F7" s="6"/>
      <c r="G7" s="6"/>
      <c r="H7" s="6"/>
      <c r="I7" s="6"/>
    </row>
    <row r="8" spans="1:9" ht="165">
      <c r="A8" s="9">
        <v>16.010000000000002</v>
      </c>
      <c r="B8" s="22" t="s">
        <v>85</v>
      </c>
      <c r="C8" s="12" t="s">
        <v>8</v>
      </c>
      <c r="D8" s="23">
        <v>6</v>
      </c>
      <c r="E8" s="6"/>
      <c r="F8" s="6"/>
      <c r="G8" s="6"/>
      <c r="H8" s="6"/>
      <c r="I8" s="6"/>
    </row>
    <row r="9" spans="1:9" ht="165">
      <c r="A9" s="9">
        <v>16.02</v>
      </c>
      <c r="B9" s="22" t="s">
        <v>79</v>
      </c>
      <c r="C9" s="12" t="s">
        <v>8</v>
      </c>
      <c r="D9" s="23">
        <v>2</v>
      </c>
      <c r="E9" s="6"/>
      <c r="F9" s="6"/>
      <c r="G9" s="6"/>
      <c r="H9" s="6"/>
      <c r="I9" s="6"/>
    </row>
    <row r="10" spans="1:9" ht="165">
      <c r="A10" s="9">
        <v>16.03</v>
      </c>
      <c r="B10" s="22" t="s">
        <v>86</v>
      </c>
      <c r="C10" s="12" t="s">
        <v>8</v>
      </c>
      <c r="D10" s="23">
        <v>3</v>
      </c>
      <c r="E10" s="6"/>
      <c r="F10" s="6"/>
      <c r="G10" s="6"/>
      <c r="H10" s="6"/>
      <c r="I10" s="6"/>
    </row>
    <row r="11" spans="1:9" ht="165">
      <c r="A11" s="9">
        <v>16.04</v>
      </c>
      <c r="B11" s="22" t="s">
        <v>97</v>
      </c>
      <c r="C11" s="12" t="s">
        <v>8</v>
      </c>
      <c r="D11" s="23">
        <v>1</v>
      </c>
      <c r="E11" s="6"/>
      <c r="F11" s="6"/>
      <c r="G11" s="6"/>
      <c r="H11" s="6"/>
      <c r="I11" s="6"/>
    </row>
    <row r="12" spans="1:9" ht="11.25" customHeight="1">
      <c r="A12" s="13"/>
      <c r="B12" s="14"/>
      <c r="C12" s="15"/>
      <c r="D12" s="16"/>
      <c r="E12" s="6"/>
      <c r="F12" s="6"/>
      <c r="G12" s="6"/>
      <c r="H12" s="6"/>
      <c r="I12" s="6"/>
    </row>
    <row r="13" spans="1:9" ht="11.25" customHeight="1">
      <c r="A13" s="13"/>
      <c r="B13" s="38"/>
      <c r="C13" s="15"/>
      <c r="D13" s="16"/>
      <c r="E13" s="6"/>
      <c r="F13" s="6"/>
      <c r="G13" s="6"/>
      <c r="H13" s="6"/>
      <c r="I13" s="6"/>
    </row>
    <row r="14" spans="1:9" ht="11.25" customHeight="1">
      <c r="A14" s="18"/>
      <c r="B14" s="19"/>
      <c r="C14" s="15"/>
      <c r="D14" s="16"/>
      <c r="E14" s="6"/>
      <c r="F14" s="6"/>
      <c r="G14" s="6"/>
      <c r="H14" s="6"/>
      <c r="I14" s="6"/>
    </row>
    <row r="15" spans="1:9" ht="11.25" customHeight="1">
      <c r="A15" s="62"/>
      <c r="B15" s="62"/>
      <c r="C15" s="62"/>
      <c r="D15" s="62"/>
      <c r="E15" s="6"/>
      <c r="F15" s="6"/>
      <c r="G15" s="6"/>
      <c r="H15" s="6"/>
      <c r="I15" s="6"/>
    </row>
    <row r="16" spans="1:9" ht="11.25" customHeight="1">
      <c r="A16" s="6"/>
      <c r="B16" s="6"/>
      <c r="C16" s="6"/>
    </row>
    <row r="17" spans="1:9" ht="11.25" customHeight="1">
      <c r="A17" s="6"/>
      <c r="B17" s="6"/>
      <c r="C17" s="6"/>
    </row>
    <row r="18" spans="1:9" ht="11.25" customHeight="1">
      <c r="A18" s="6"/>
      <c r="B18" s="6"/>
      <c r="C18" s="6"/>
    </row>
    <row r="19" spans="1:9" ht="11.25" customHeight="1">
      <c r="A19" s="6"/>
      <c r="B19" s="6"/>
      <c r="C19" s="6"/>
    </row>
    <row r="20" spans="1:9">
      <c r="A20" s="6"/>
      <c r="B20" s="6"/>
      <c r="C20" s="6"/>
    </row>
    <row r="21" spans="1:9">
      <c r="A21" s="6"/>
      <c r="B21" s="6"/>
      <c r="C21" s="6"/>
    </row>
    <row r="22" spans="1:9" ht="11.25" customHeight="1">
      <c r="A22" s="6"/>
      <c r="B22" s="6"/>
      <c r="C22" s="6"/>
    </row>
    <row r="23" spans="1:9" ht="11.25" customHeight="1">
      <c r="A23" s="6"/>
      <c r="B23" s="6"/>
      <c r="C23" s="6"/>
    </row>
    <row r="24" spans="1:9" ht="11.25" customHeight="1">
      <c r="A24" s="6"/>
      <c r="B24" s="6"/>
      <c r="C24" s="6"/>
    </row>
    <row r="25" spans="1:9" ht="11.25" customHeight="1">
      <c r="A25" s="6"/>
      <c r="B25" s="6"/>
      <c r="C25" s="6"/>
    </row>
    <row r="26" spans="1:9" ht="11.25" customHeight="1">
      <c r="A26" s="6"/>
      <c r="B26" s="6"/>
      <c r="C26" s="6"/>
    </row>
    <row r="27" spans="1:9" ht="11.25" customHeight="1">
      <c r="A27" s="6"/>
      <c r="B27" s="6"/>
      <c r="C27" s="6"/>
    </row>
    <row r="28" spans="1:9" ht="11.25" customHeight="1">
      <c r="A28" s="7"/>
      <c r="B28" s="6"/>
      <c r="C28" s="6"/>
      <c r="D28" s="8"/>
      <c r="E28" s="6"/>
      <c r="F28" s="6"/>
      <c r="G28" s="6"/>
      <c r="H28" s="6"/>
      <c r="I28" s="6"/>
    </row>
    <row r="29" spans="1:9" ht="11.25" customHeight="1">
      <c r="A29" s="7"/>
      <c r="B29" s="6"/>
      <c r="C29" s="6"/>
      <c r="D29" s="8"/>
      <c r="E29" s="6"/>
      <c r="F29" s="6"/>
      <c r="G29" s="6"/>
      <c r="H29" s="6"/>
      <c r="I29" s="6"/>
    </row>
    <row r="30" spans="1:9" ht="11.25" customHeight="1">
      <c r="A30" s="7"/>
      <c r="B30" s="6"/>
      <c r="C30" s="6"/>
      <c r="D30" s="8"/>
      <c r="E30" s="6"/>
      <c r="F30" s="6"/>
      <c r="G30" s="6"/>
      <c r="H30" s="6"/>
      <c r="I30" s="6"/>
    </row>
    <row r="31" spans="1:9" ht="11.25" customHeight="1">
      <c r="A31" s="7"/>
      <c r="B31" s="6"/>
      <c r="C31" s="6"/>
      <c r="D31" s="8"/>
      <c r="E31" s="6"/>
      <c r="F31" s="6"/>
      <c r="G31" s="6"/>
      <c r="H31" s="6"/>
      <c r="I31" s="6"/>
    </row>
    <row r="32" spans="1:9" ht="11.25" customHeight="1">
      <c r="A32" s="7"/>
      <c r="B32" s="6"/>
      <c r="C32" s="6"/>
      <c r="D32" s="8"/>
      <c r="E32" s="6"/>
      <c r="F32" s="6"/>
      <c r="G32" s="6"/>
      <c r="H32" s="6"/>
      <c r="I32" s="6"/>
    </row>
    <row r="33" spans="1:9" ht="11.25" customHeight="1">
      <c r="A33" s="7"/>
      <c r="B33" s="6"/>
      <c r="C33" s="6"/>
      <c r="D33" s="8"/>
      <c r="E33" s="6"/>
      <c r="F33" s="6"/>
      <c r="G33" s="6"/>
      <c r="H33" s="6"/>
      <c r="I33" s="6"/>
    </row>
    <row r="34" spans="1:9" ht="11.25" customHeight="1">
      <c r="A34" s="7"/>
      <c r="B34" s="6"/>
      <c r="C34" s="6"/>
      <c r="D34" s="8"/>
      <c r="E34" s="6"/>
      <c r="F34" s="6"/>
      <c r="G34" s="6"/>
      <c r="H34" s="6"/>
      <c r="I34" s="6"/>
    </row>
    <row r="35" spans="1:9" ht="11.25" customHeight="1">
      <c r="A35" s="7"/>
      <c r="B35" s="6"/>
      <c r="C35" s="6"/>
      <c r="D35" s="8"/>
      <c r="E35" s="6"/>
      <c r="F35" s="6"/>
      <c r="G35" s="6"/>
      <c r="H35" s="6"/>
      <c r="I35" s="6"/>
    </row>
    <row r="36" spans="1:9" ht="11.25" customHeight="1">
      <c r="A36" s="7"/>
      <c r="B36" s="6"/>
      <c r="C36" s="6"/>
      <c r="D36" s="8"/>
      <c r="E36" s="6"/>
      <c r="F36" s="6"/>
      <c r="G36" s="6"/>
      <c r="H36" s="6"/>
      <c r="I36" s="6"/>
    </row>
    <row r="37" spans="1:9" ht="11.25" customHeight="1">
      <c r="A37" s="7"/>
      <c r="B37" s="6"/>
      <c r="C37" s="6"/>
      <c r="D37" s="8"/>
      <c r="E37" s="6"/>
      <c r="F37" s="6"/>
      <c r="G37" s="6"/>
      <c r="H37" s="6"/>
      <c r="I37" s="6"/>
    </row>
    <row r="38" spans="1:9" ht="11.25" customHeight="1">
      <c r="A38" s="7"/>
      <c r="B38" s="6"/>
      <c r="C38" s="6"/>
      <c r="D38" s="8"/>
      <c r="E38" s="6"/>
      <c r="F38" s="6"/>
      <c r="G38" s="6"/>
      <c r="H38" s="6"/>
      <c r="I38" s="6"/>
    </row>
    <row r="39" spans="1:9" ht="11.25" customHeight="1">
      <c r="A39" s="7"/>
      <c r="B39" s="6"/>
      <c r="C39" s="6"/>
      <c r="D39" s="8"/>
      <c r="E39" s="6"/>
      <c r="F39" s="6"/>
      <c r="G39" s="6"/>
      <c r="H39" s="6"/>
      <c r="I39" s="6"/>
    </row>
    <row r="40" spans="1:9" ht="11.25" customHeight="1">
      <c r="A40" s="7"/>
      <c r="B40" s="6"/>
      <c r="C40" s="6"/>
      <c r="D40" s="8"/>
      <c r="E40" s="6"/>
      <c r="F40" s="6"/>
      <c r="G40" s="6"/>
      <c r="H40" s="6"/>
      <c r="I40" s="6"/>
    </row>
    <row r="41" spans="1:9" ht="11.25" customHeight="1">
      <c r="A41" s="7"/>
      <c r="B41" s="6"/>
      <c r="C41" s="6"/>
      <c r="D41" s="8"/>
      <c r="E41" s="6"/>
      <c r="F41" s="6"/>
      <c r="G41" s="6"/>
      <c r="H41" s="6"/>
      <c r="I41" s="6"/>
    </row>
    <row r="42" spans="1:9" ht="11.25" customHeight="1">
      <c r="A42" s="7"/>
      <c r="B42" s="6"/>
      <c r="C42" s="6"/>
      <c r="D42" s="8"/>
      <c r="E42" s="6"/>
      <c r="F42" s="6"/>
      <c r="G42" s="6"/>
      <c r="H42" s="6"/>
      <c r="I42" s="6"/>
    </row>
    <row r="43" spans="1:9" ht="11.25" customHeight="1">
      <c r="A43" s="7"/>
      <c r="B43" s="6"/>
      <c r="C43" s="6"/>
      <c r="D43" s="8"/>
      <c r="E43" s="6"/>
      <c r="F43" s="6"/>
      <c r="G43" s="6"/>
      <c r="H43" s="6"/>
      <c r="I43" s="6"/>
    </row>
  </sheetData>
  <mergeCells count="5">
    <mergeCell ref="A15:D15"/>
    <mergeCell ref="A1:D2"/>
    <mergeCell ref="A4:D4"/>
    <mergeCell ref="A5:D5"/>
    <mergeCell ref="C7:D7"/>
  </mergeCells>
  <printOptions horizontalCentered="1"/>
  <pageMargins left="0.11811023622047245" right="0.11811023622047245" top="0.35433070866141736" bottom="0" header="0" footer="0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24</vt:i4>
      </vt:variant>
    </vt:vector>
  </HeadingPairs>
  <TitlesOfParts>
    <vt:vector size="41" baseType="lpstr">
      <vt:lpstr>RESUMEN DE PARTIDAS MNTO</vt:lpstr>
      <vt:lpstr>PPTO BASE J2</vt:lpstr>
      <vt:lpstr>PPTO BASE J3</vt:lpstr>
      <vt:lpstr>PPTO BASE J4</vt:lpstr>
      <vt:lpstr>Materno Infantil Mxli</vt:lpstr>
      <vt:lpstr>Hg Mexicali</vt:lpstr>
      <vt:lpstr>HG Tijuana</vt:lpstr>
      <vt:lpstr>Materno Infantil TJ</vt:lpstr>
      <vt:lpstr>HG Tecate</vt:lpstr>
      <vt:lpstr>HG Rosarito</vt:lpstr>
      <vt:lpstr>HG ENSENADA</vt:lpstr>
      <vt:lpstr>Camaras frias Almacen Mexicali</vt:lpstr>
      <vt:lpstr>Camaras frias Mexicali</vt:lpstr>
      <vt:lpstr>Camaras frias Tijuana</vt:lpstr>
      <vt:lpstr>Camaras frias Ensenada</vt:lpstr>
      <vt:lpstr>Camaras frias VG</vt:lpstr>
      <vt:lpstr>VECTORES</vt:lpstr>
      <vt:lpstr>'Camaras frias Almacen Mexicali'!Área_de_impresión</vt:lpstr>
      <vt:lpstr>'Camaras frias Ensenada'!Área_de_impresión</vt:lpstr>
      <vt:lpstr>'Camaras frias Mexicali'!Área_de_impresión</vt:lpstr>
      <vt:lpstr>'Camaras frias Tijuana'!Área_de_impresión</vt:lpstr>
      <vt:lpstr>'Camaras frias VG'!Área_de_impresión</vt:lpstr>
      <vt:lpstr>'HG ENSENADA'!Área_de_impresión</vt:lpstr>
      <vt:lpstr>'Hg Mexicali'!Área_de_impresión</vt:lpstr>
      <vt:lpstr>'HG Rosarito'!Área_de_impresión</vt:lpstr>
      <vt:lpstr>'HG Tecate'!Área_de_impresión</vt:lpstr>
      <vt:lpstr>'HG Tijuana'!Área_de_impresión</vt:lpstr>
      <vt:lpstr>'Materno Infantil Mxli'!Área_de_impresión</vt:lpstr>
      <vt:lpstr>'Materno Infantil TJ'!Área_de_impresión</vt:lpstr>
      <vt:lpstr>'PPTO BASE J2'!Área_de_impresión</vt:lpstr>
      <vt:lpstr>'PPTO BASE J3'!Área_de_impresión</vt:lpstr>
      <vt:lpstr>'PPTO BASE J4'!Área_de_impresión</vt:lpstr>
      <vt:lpstr>'RESUMEN DE PARTIDAS MNTO'!Área_de_impresión</vt:lpstr>
      <vt:lpstr>VECTORES!Área_de_impresión</vt:lpstr>
      <vt:lpstr>'HG ENSENADA'!Títulos_a_imprimir</vt:lpstr>
      <vt:lpstr>'HG Rosarito'!Títulos_a_imprimir</vt:lpstr>
      <vt:lpstr>'HG Tecate'!Títulos_a_imprimir</vt:lpstr>
      <vt:lpstr>'HG Tijuana'!Títulos_a_imprimir</vt:lpstr>
      <vt:lpstr>'PPTO BASE J2'!Títulos_a_imprimir</vt:lpstr>
      <vt:lpstr>'PPTO BASE J3'!Títulos_a_imprimir</vt:lpstr>
      <vt:lpstr>'RESUMEN DE PARTIDAS MNTO'!Títulos_a_imprimir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Cesar</cp:lastModifiedBy>
  <cp:lastPrinted>2022-03-02T19:04:50Z</cp:lastPrinted>
  <dcterms:created xsi:type="dcterms:W3CDTF">2019-09-08T23:07:43Z</dcterms:created>
  <dcterms:modified xsi:type="dcterms:W3CDTF">2022-03-29T16:04:47Z</dcterms:modified>
</cp:coreProperties>
</file>